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10035"/>
  </bookViews>
  <sheets>
    <sheet name="Tabel1" sheetId="2" r:id="rId1"/>
    <sheet name="Toelichting" sheetId="3" r:id="rId2"/>
  </sheets>
  <definedNames>
    <definedName name="_83642ned" localSheetId="0">Tabel1!$B$4:$D$392</definedName>
  </definedNames>
  <calcPr calcId="145621"/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6" i="2" l="1"/>
</calcChain>
</file>

<file path=xl/connections.xml><?xml version="1.0" encoding="utf-8"?>
<connections xmlns="http://schemas.openxmlformats.org/spreadsheetml/2006/main">
  <connection id="1" name="Verbinding" type="1" refreshedVersion="4" savePassword="1" background="1" saveData="1">
    <dbPr connection="DSN=odbc_KDO_PRD;Description=odbc_KDO_PRD;UID=AVMN;Trusted_Connection=Yes;APP=Microsoft Office 2010;WSID=W0VKAH2527P;DATABASE=KDO_PRD" command="SELECT convert(nvarchar, Jaar) + 'JJ00' as Jaar , Groep , NULL as 'Totaal gemeentelijke heffingen' , NULL as 'Totaal onroerendezaakbelasting' , case when [Onroerendezaakbelasting woningen] is null then 0 else [Onroerendezaakbelasting woningen] end as [Onroerendezaakbelasting woningen] , case when [Onroerendezaakbelasting niet-woningen] is null then 0 else [Onroerendezaakbelasting niet-woningen] end as [Onroerendezaakbelasting niet-woningen] , case when [Parkeerheffingen] is null then 0 else [Parkeerheffingen] end as [Parkeerheffingen] , case when [Precariobelasting] is null then 0 else [Precariobelasting] end as [Precariobelasting] , case when [Toeristenbelasting] is null then 0 else [Toeristenbelasting] end as [Toeristenbelasting] , case when [Overige belastingen] is null then 0 else [Overige belastingen] end as [Overige belastingen] , case when [Rioolheffing] is null then 0 else [Rioolheffing] end as [Rioolheffing] , case when [Reinigingsrechten en afvalstofheffing] is null then 0 else [Reinigingsrechten en afvalstofheffing] end as [Reinigingsrechten en afvalstofheffing] , case when [Secretarieleges burgerzaken] is null then 0 else [Secretarieleges burgerzaken] end as [Secretarieleges burgerzaken] , case when [Begraafplaatsrechten] is null then 0 else [Begraafplaatsrechten] end as [Begraafplaatsrechten] , case when [Leges wonen en bouwen] is null then 0 else [Leges wonen en bouwen] end as [Leges wonen en bouwen] , case when [Overige leges] is null then 0 else [Overige leges] end as [Overige leges] from  ( select * from ( select NrPublicatieSet , 'GM' + case when LEN(BgrCode) &lt;&gt; 4 then LEFT(BgrCode,4) else BgrCode end as Groep , Jaar , Periode , Waarde as Waarde , case when (Sheet = 6 and ColumnCode in('2.2.1') and RowCode in('0.61')) then 'Onroerendezaakbelasting woningen' when (Sheet = 6 and ColumnCode in('2.2.1') and RowCode in('0.62')) then 'Onroerendezaakbelasting niet-woningen' when (Sheet = 6 and ColumnCode in('3.7') and RowCode in('0.63','2.2')) then 'Parkeerheffingen' when (Sheet = 6 and ColumnCode in('3.3') and RowCode in('0.64')) then 'Precariobelasting' when (Sheet = 6 and ColumnCode in('2.2.1') and RowCode in('3.4')) then 'Toeristenbelasting' when (Sheet = 6 and ColumnCode in('2.2.2') and RowCode in('3.4')) or (Sheet = 6 and ColumnCode in('2.2.1','2.2.2','4.4.8') and RowCode in('0.64')) or (Sheet = 6 and ColumnCode in('2.2.1') and RowCode in('3.3')) then 'Overige belastingen' when (Sheet = 6 and ColumnCode in('2.2.1','2.2.2') and RowCode in('7.2')) then 'Rioolheffing' when (Sheet = 6 and ColumnCode in('3.7') and RowCode in('7.3')) then 'Reinigingsrechten en afvalstofheffing' when (Sheet = 6 and ColumnCode in('3.7') and RowCode in('0.2')) then 'Secretarieleges burgerzaken' when (Sheet = 6 and ColumnCode in('3.7','4.4.8') and RowCode in('7.5')) then 'Begraafplaatsrechten' when (Sheet = 6 and ColumnCode in('3.7') and RowCode in('8.1','8.2','8.3')) then 'Leges wonen en bouwen' when (Sheet = 6 and ColumnCode in('3.7') and RowCode not in('0.2','0.63','2.2','7.3','7.5','8.1','8.2','8.3')) then 'Overige leges' end As Heffingen from vw_KREDO_tblDataPublicatie_Administratief where Periode = 0 And Jaar &gt;= 2017 And NrOverheidslaag = 6and ((Sheet = 6 and ((ColumnCode in('2.2.1') and RowCode in ('0.61','0.62','0.64','3.3','3.4','7.2')) or (ColumnCode in('2.2.2') and RowCode in ('0.64','3.4','7.2')) or (ColumnCode in('3.7') ) or (ColumnCode in('3.3','4.4.8') and RowCode in ('0.64')) or (ColumnCode in('4.4.8') and RowCode in ('7.5'))))) ) q_dat pivot ( Sum (Waarde) for Heffingen in ([Onroerendezaakbelasting woningen],[Onroerendezaakbelasting niet-woningen],[Parkeerheffingen],[Precariobelasting],[Toeristenbelasting] ,[Overige belastingen],[Rioolheffing],[Reinigingsrechten en afvalstofheffing],[Secretarieleges burgerzaken],[Begraafplaatsrechten],[Leges wonen en bouwen] ,[Overige leges]) ) q_piv )q_heff ORDER BY Jaar, Groep "/>
  </connection>
</connections>
</file>

<file path=xl/sharedStrings.xml><?xml version="1.0" encoding="utf-8"?>
<sst xmlns="http://schemas.openxmlformats.org/spreadsheetml/2006/main" count="410" uniqueCount="402">
  <si>
    <t>ozb niet-woningen</t>
  </si>
  <si>
    <t>ozb woningen</t>
  </si>
  <si>
    <t>Appingedam</t>
  </si>
  <si>
    <t>Bedum</t>
  </si>
  <si>
    <t>Bellingwedde</t>
  </si>
  <si>
    <t>Ten Boer</t>
  </si>
  <si>
    <t>Delfzijl</t>
  </si>
  <si>
    <t>Groningen</t>
  </si>
  <si>
    <t>Grootegast</t>
  </si>
  <si>
    <t>Haren</t>
  </si>
  <si>
    <t>Hoogezand-Sappemeer</t>
  </si>
  <si>
    <t>Leek</t>
  </si>
  <si>
    <t>Loppersum</t>
  </si>
  <si>
    <t>Marum</t>
  </si>
  <si>
    <t>Almere</t>
  </si>
  <si>
    <t>Stadskanaal</t>
  </si>
  <si>
    <t>Slochteren</t>
  </si>
  <si>
    <t>Veendam</t>
  </si>
  <si>
    <t>Vlagtwedde</t>
  </si>
  <si>
    <t>Zeewolde</t>
  </si>
  <si>
    <t>Winsum</t>
  </si>
  <si>
    <t>Zuidhorn</t>
  </si>
  <si>
    <t>Dongeradeel</t>
  </si>
  <si>
    <t>Achtkarspelen</t>
  </si>
  <si>
    <t>Ameland</t>
  </si>
  <si>
    <t>het Bildt</t>
  </si>
  <si>
    <t>Franekeradeel</t>
  </si>
  <si>
    <t>Harlingen</t>
  </si>
  <si>
    <t>Heerenveen</t>
  </si>
  <si>
    <t>Kollumerland c.a.</t>
  </si>
  <si>
    <t>Leeuwarden</t>
  </si>
  <si>
    <t>Leeuwarderadeel</t>
  </si>
  <si>
    <t>Ooststellingwerf</t>
  </si>
  <si>
    <t>Opsterland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</si>
  <si>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</si>
  <si>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</si>
  <si>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</si>
  <si>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</si>
  <si>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</si>
  <si>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</si>
  <si>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</si>
  <si>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</si>
  <si>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</si>
  <si>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</si>
  <si>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Littenseradiel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</si>
  <si>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</si>
  <si>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</si>
  <si>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</si>
  <si>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</si>
  <si>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</si>
  <si>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</si>
  <si>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</si>
  <si>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</si>
  <si>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</si>
  <si>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</si>
  <si>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</si>
  <si>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</si>
  <si>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</si>
  <si>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</si>
  <si>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</si>
  <si>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</si>
  <si>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</si>
  <si>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</si>
  <si>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</si>
  <si>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</si>
  <si>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Rijnwaarden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</si>
  <si>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</si>
  <si>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</si>
  <si>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</si>
  <si>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</si>
  <si>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</si>
  <si>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</si>
  <si>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</si>
  <si>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</si>
  <si>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</si>
  <si>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</si>
  <si>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</si>
  <si>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</si>
  <si>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</si>
  <si>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</si>
  <si>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</si>
  <si>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</si>
  <si>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Geldermalsen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</si>
  <si>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</si>
  <si>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</si>
  <si>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</si>
  <si>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</si>
  <si>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</si>
  <si>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</si>
  <si>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</si>
  <si>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</si>
  <si>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</si>
  <si>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</si>
  <si>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</si>
  <si>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</si>
  <si>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</si>
  <si>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</si>
  <si>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</si>
  <si>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</si>
  <si>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</si>
  <si>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</si>
  <si>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</si>
  <si>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</si>
  <si>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</si>
  <si>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</si>
  <si>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</si>
  <si>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</si>
  <si>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</si>
  <si>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Neerijnen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</si>
  <si>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</si>
  <si>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</si>
  <si>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</si>
  <si>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</si>
  <si>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</si>
  <si>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</si>
  <si>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</si>
  <si>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</si>
  <si>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</si>
  <si>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</si>
  <si>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</si>
  <si>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</si>
  <si>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</si>
  <si>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</si>
  <si>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</si>
  <si>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</si>
  <si>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</si>
  <si>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</si>
  <si>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</si>
  <si>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</si>
  <si>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</si>
  <si>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</si>
  <si>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</si>
  <si>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</si>
  <si>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Beemster</t>
  </si>
  <si>
    <t>Bergen (NH.)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</si>
  <si>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</si>
  <si>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</si>
  <si>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</si>
  <si>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</si>
  <si>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</si>
  <si>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</si>
  <si>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</si>
  <si>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</si>
  <si>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Haarlemmerliede en Spaarnwoude</t>
  </si>
  <si>
    <t>Haarlemmermeer</t>
  </si>
  <si>
    <t>Heemskerk</t>
  </si>
  <si>
    <t>Heemstede</t>
  </si>
  <si>
    <t>Heerhugowaard</t>
  </si>
  <si>
    <t>Heiloo</t>
  </si>
  <si>
    <t>Den Helder</t>
  </si>
  <si>
    <t>Hilversum</t>
  </si>
  <si>
    <t>Hoorn</t>
  </si>
  <si>
    <t>Huizen</t>
  </si>
  <si>
    <t>Landsmeer</t>
  </si>
  <si>
    <t>Langedijk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</si>
  <si>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</si>
  <si>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</si>
  <si>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</si>
  <si>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</si>
  <si>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</si>
  <si>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</si>
  <si>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</si>
  <si>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</si>
  <si>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</si>
  <si>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</si>
  <si>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</si>
  <si>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Weesp</t>
  </si>
  <si>
    <t>Zandvoort</t>
  </si>
  <si>
    <t>Zaanstad</t>
  </si>
  <si>
    <t>Alblasserdam</t>
  </si>
  <si>
    <t>Alphen aan den Rijn</t>
  </si>
  <si>
    <t>Barendrecht</t>
  </si>
  <si>
    <t>Drechterland</t>
  </si>
  <si>
    <t>Brielle</t>
  </si>
  <si>
    <t>Capelle aan den IJssel</t>
  </si>
  <si>
    <t>Delft</t>
  </si>
  <si>
    <t>Dordrecht</t>
  </si>
  <si>
    <t>Gorinchem</t>
  </si>
  <si>
    <t>Gouda</t>
  </si>
  <si>
    <t>s-Gravenhage</t>
  </si>
  <si>
    <t>Hardinxveld-Giessendam</t>
  </si>
  <si>
    <t>Hellevoetsluis</t>
  </si>
  <si>
    <t>Hendrik-Ido-Ambacht</t>
  </si>
  <si>
    <t>Stede Broec</t>
  </si>
  <si>
    <t>Hillegom</t>
  </si>
  <si>
    <t>Katwijk</t>
  </si>
  <si>
    <t>Krimpen aan den IJssel</t>
  </si>
  <si>
    <t>Leerdam</t>
  </si>
  <si>
    <t>Leiden</t>
  </si>
  <si>
    <t>Leiderdorp</t>
  </si>
  <si>
    <t>Lisse</t>
  </si>
  <si>
    <t>Maassluis</t>
  </si>
  <si>
    <t>Nieuwkoop</t>
  </si>
  <si>
    <t>Noordwijk</t>
  </si>
  <si>
    <t>Noordwijkerhout</t>
  </si>
  <si>
    <t>Oegstgeest</t>
  </si>
  <si>
    <t>Oud-Beijerland</t>
  </si>
  <si>
    <t>Binnenmaas</t>
  </si>
  <si>
    <t>Korendijk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</si>
  <si>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</si>
  <si>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</si>
  <si>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</si>
  <si>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</si>
  <si>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</si>
  <si>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</si>
  <si>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</si>
  <si>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Cromstrijen</t>
  </si>
  <si>
    <t>Albrandswaard</t>
  </si>
  <si>
    <t>Westvoorne</t>
  </si>
  <si>
    <t>Strijen</t>
  </si>
  <si>
    <t>Vianen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</si>
  <si>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</si>
  <si>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</si>
  <si>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</si>
  <si>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</si>
  <si>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</si>
  <si>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</si>
  <si>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</si>
  <si>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</si>
  <si>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</si>
  <si>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</si>
  <si>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</si>
  <si>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</si>
  <si>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</si>
  <si>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</si>
  <si>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Giessenlanden</t>
  </si>
  <si>
    <t>Reimerswaal</t>
  </si>
  <si>
    <t>Zederik</t>
  </si>
  <si>
    <t>Terneuzen</t>
  </si>
  <si>
    <t>Tholen</t>
  </si>
  <si>
    <t>Veere</t>
  </si>
  <si>
    <t>Vlissingen</t>
  </si>
  <si>
    <t>Lingewaal</t>
  </si>
  <si>
    <t>De Ronde Venen</t>
  </si>
  <si>
    <t>Tytsjerksteradiel</t>
  </si>
  <si>
    <t>Aalburg</t>
  </si>
  <si>
    <t>Asten</t>
  </si>
  <si>
    <t>Baarle-Nassau</t>
  </si>
  <si>
    <t>Bergen op Zoom</t>
  </si>
  <si>
    <t>Best</t>
  </si>
  <si>
    <t>Boekel</t>
  </si>
  <si>
    <t>Boxmeer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</si>
  <si>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</si>
  <si>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</si>
  <si>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</si>
  <si>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</si>
  <si>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</si>
  <si>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</si>
  <si>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</si>
  <si>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</si>
  <si>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</si>
  <si>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</si>
  <si>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</si>
  <si>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Grave</t>
  </si>
  <si>
    <t>Haaren</t>
  </si>
  <si>
    <t>Helmond</t>
  </si>
  <si>
    <t>s-Hertogenbosch</t>
  </si>
  <si>
    <t>Heusden</t>
  </si>
  <si>
    <t>Hilvarenbeek</t>
  </si>
  <si>
    <t>Loon op Zand</t>
  </si>
  <si>
    <t>Mill en Sint Hubert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</si>
  <si>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</si>
  <si>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</si>
  <si>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</si>
  <si>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</si>
  <si>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</si>
  <si>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</si>
  <si>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</si>
  <si>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</si>
  <si>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</si>
  <si>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</si>
  <si>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</si>
  <si>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</si>
  <si>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Uden</t>
  </si>
  <si>
    <t>Valkenswaard</t>
  </si>
  <si>
    <t>Veldhoven</t>
  </si>
  <si>
    <t>Vught</t>
  </si>
  <si>
    <t>Waalre</t>
  </si>
  <si>
    <t>Waalwijk</t>
  </si>
  <si>
    <t>Werkendam</t>
  </si>
  <si>
    <t>Woensdrecht</t>
  </si>
  <si>
    <t>Woudrichem</t>
  </si>
  <si>
    <t>Zundert</t>
  </si>
  <si>
    <t>Wormerland</t>
  </si>
  <si>
    <t>Onderbanken</t>
  </si>
  <si>
    <t>Landgraaf</t>
  </si>
  <si>
    <t>Beek</t>
  </si>
  <si>
    <t>Beesel</t>
  </si>
  <si>
    <t>Bergen (L.)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</si>
  <si>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</si>
  <si>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</si>
  <si>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</si>
  <si>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</si>
  <si>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</si>
  <si>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</si>
  <si>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</si>
  <si>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</si>
  <si>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Nuth</t>
  </si>
  <si>
    <t>Roermond</t>
  </si>
  <si>
    <t>Schinnen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</si>
  <si>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</si>
  <si>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</si>
  <si>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</si>
  <si>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</si>
  <si>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</si>
  <si>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</si>
  <si>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</si>
  <si>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</si>
  <si>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</si>
  <si>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</si>
  <si>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</si>
  <si>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</si>
  <si>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</si>
  <si>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</si>
  <si>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</si>
  <si>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</si>
  <si>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</si>
  <si>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</si>
  <si>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Eemsmond</t>
  </si>
  <si>
    <t>Gemert-Bakel</t>
  </si>
  <si>
    <t>Halderberge</t>
  </si>
  <si>
    <t>Heeze-Leende</t>
  </si>
  <si>
    <t>Laarbeek</t>
  </si>
  <si>
    <t>De Marne</t>
  </si>
  <si>
    <t>Reusel-De Mierden</t>
  </si>
  <si>
    <t>Roerdalen</t>
  </si>
  <si>
    <t>Roosendaal</t>
  </si>
  <si>
    <t>Schouwen-Duiveland</t>
  </si>
  <si>
    <t>Aa en Hunze</t>
  </si>
  <si>
    <t>Borger-Odoorn</t>
  </si>
  <si>
    <t>Cuijk</t>
  </si>
  <si>
    <t>Landerd</t>
  </si>
  <si>
    <t>De Wolden</t>
  </si>
  <si>
    <t>Noord-Beveland</t>
  </si>
  <si>
    <t>Wijdemeren</t>
  </si>
  <si>
    <t>Noordenveld</t>
  </si>
  <si>
    <t>Twenterand</t>
  </si>
  <si>
    <t>Westerveld</t>
  </si>
  <si>
    <t>Sint Anthonis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</si>
  <si>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</si>
  <si>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</si>
  <si>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</si>
  <si>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</si>
  <si>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</si>
  <si>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</si>
  <si>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</si>
  <si>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</si>
  <si>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Ferwerderadiel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</si>
  <si>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</si>
  <si>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</si>
  <si>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</si>
  <si>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</si>
  <si>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</si>
  <si>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</si>
  <si>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</si>
  <si>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</si>
  <si>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</si>
  <si>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</si>
  <si>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</si>
  <si>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</si>
  <si>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</si>
  <si>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</si>
  <si>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</si>
  <si>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</si>
  <si>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</si>
  <si>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</si>
  <si>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</si>
  <si>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</si>
  <si>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</si>
  <si>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</si>
  <si>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</si>
  <si>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</si>
  <si>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Súdwest-Fryslân</t>
  </si>
  <si>
    <t>Bodegraven-Reeuwijk</t>
  </si>
  <si>
    <t>Eijsden-Margraten</t>
  </si>
  <si>
    <t>Stichtse Vecht</t>
  </si>
  <si>
    <t>Menameradiel</t>
  </si>
  <si>
    <t>Hollands Kroon</t>
  </si>
  <si>
    <t>Leidschendam-Voorburg</t>
  </si>
  <si>
    <t>Goeree-Overflakkee</t>
  </si>
  <si>
    <t>Pijnacker-Nootdorp</t>
  </si>
  <si>
    <t>Molenwaard</t>
  </si>
  <si>
    <t>Nissewaard</t>
  </si>
  <si>
    <t>Krimpenerwaard</t>
  </si>
  <si>
    <t>De Fryske Marren</t>
  </si>
  <si>
    <t>Gooise Meren</t>
  </si>
  <si>
    <t>Berg en Dal</t>
  </si>
  <si>
    <t>Meierijstad</t>
  </si>
  <si>
    <t>Montferland</t>
  </si>
  <si>
    <t>Menterwolde</t>
  </si>
  <si>
    <t>Niet bekend</t>
  </si>
  <si>
    <t>Totaal ozb</t>
  </si>
  <si>
    <t>Aandeel ozb niet-woningen</t>
  </si>
  <si>
    <t>in totaal ozb</t>
  </si>
  <si>
    <t>Aandeel ozb woningen</t>
  </si>
  <si>
    <t xml:space="preserve">Deze tabel gaat over de begrote opbrengsten van gemeentelijke ozb in duizenden euro's per gemeente voor het jaar 2017. </t>
  </si>
  <si>
    <t>De gegevens sluiten aan op de definities en indelingen die de gemeenten zelf hanteren in hun administratie, zoals vastgelegd in het Besluit Begroting en Verantwoording provincies en gemeenten (BBV).</t>
  </si>
  <si>
    <t>x 1 000 euro</t>
  </si>
  <si>
    <t>%</t>
  </si>
  <si>
    <t>Bron: gemeentebegrotingen 2017</t>
  </si>
  <si>
    <t>Begrote opbrengst ozb per gemeente, 2017</t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</si>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</sst>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applyFont="1"/>
    <xf numFmtId="1" fontId="0" fillId="0" borderId="0" xfId="0" applyNumberFormat="1" applyFont="1"/>
    <xf numFmtId="2" fontId="0" fillId="0" borderId="0" xfId="0" applyNumberFormat="1" applyFont="1"/>
    <xf numFmtId="164" fontId="0" fillId="0" borderId="0" xfId="1" applyNumberFormat="1" applyFont="1"/>
    <xf numFmtId="1" fontId="0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NumberFormat="1" applyFont="1"/>
    <xf numFmtId="9" fontId="0" fillId="0" borderId="0" xfId="1" applyFont="1"/>
    <xf numFmtId="0" fontId="0" fillId="0" borderId="0" xfId="0" applyFont="1" applyBorder="1"/>
    <xf numFmtId="1" fontId="4" fillId="0" borderId="0" xfId="0" applyNumberFormat="1" applyFont="1"/>
    <xf numFmtId="164" fontId="4" fillId="0" borderId="0" xfId="1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83642ned" adjustColumnWidth="0" connectionId="1" autoFormatId="16" applyNumberFormats="0" applyBorderFormats="0" applyFontFormats="1" applyPatternFormats="1" applyAlignmentFormats="0" applyWidthHeightFormats="0">
  <queryTableRefresh nextId="18" unboundColumnsLeft="1">
    <queryTableFields count="4">
      <queryTableField id="17" dataBound="0"/>
      <queryTableField id="4" name="Totaal onroerendezaakbelasting"/>
      <queryTableField id="5" name="Onroerendezaakbelasting woningen"/>
      <queryTableField id="6" name="Onroerendezaakbelasting niet-woningen"/>
    </queryTableFields>
    <queryTableDeletedFields count="13">
      <deletedField name="Totaal gemeentelijke heffingen"/>
      <deletedField name="Parkeerheffingen"/>
      <deletedField name="Precariobelasting"/>
      <deletedField name="Toeristenbelasting"/>
      <deletedField name="Overige belastingen"/>
      <deletedField name="Rioolheffing"/>
      <deletedField name="Reinigingsrechten en afvalstofheffing"/>
      <deletedField name="Secretarieleges burgerzaken"/>
      <deletedField name="Begraafplaatsrechten"/>
      <deletedField name="Leges wonen en bouwen"/>
      <deletedField name="Overige leges"/>
      <deletedField name="Groep"/>
      <deletedField name="Jaar"/>
    </queryTableDeletedFields>
  </queryTableRefresh>
</query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4"/>
  <sheetViews>
    <sheetView tabSelected="1" workbookViewId="0">
      <pane xSplit="1" ySplit="4" topLeftCell="B5" activePane="bottomRight" state="frozenSplit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41.85546875" style="2" customWidth="1"/>
    <col min="2" max="4" width="14.7109375" style="2" customWidth="1"/>
    <col min="5" max="5" width="21.7109375" style="2" bestFit="1" customWidth="1"/>
    <col min="6" max="6" width="26.140625" style="2" bestFit="1" customWidth="1"/>
    <col min="7" max="7" width="10.140625" style="2" bestFit="1" customWidth="1"/>
    <col min="8" max="16384" width="9.140625" style="2"/>
  </cols>
  <sheetData>
    <row r="1" spans="1:15" x14ac:dyDescent="0.25">
      <c r="A1" s="1" t="s">
        <v>400</v>
      </c>
      <c r="B1" s="10"/>
    </row>
    <row r="2" spans="1:15" x14ac:dyDescent="0.25">
      <c r="B2" s="1" t="s">
        <v>391</v>
      </c>
      <c r="C2" s="1" t="s">
        <v>1</v>
      </c>
      <c r="D2" s="1" t="s">
        <v>0</v>
      </c>
      <c r="E2" s="1" t="s">
        <v>394</v>
      </c>
      <c r="F2" s="1" t="s">
        <v>392</v>
      </c>
    </row>
    <row r="3" spans="1:15" x14ac:dyDescent="0.25">
      <c r="A3" s="1"/>
      <c r="B3" s="1"/>
      <c r="C3" s="1"/>
      <c r="D3" s="1"/>
      <c r="E3" s="1" t="s">
        <v>393</v>
      </c>
      <c r="F3" s="1" t="s">
        <v>393</v>
      </c>
    </row>
    <row r="4" spans="1:15" x14ac:dyDescent="0.25">
      <c r="A4" s="1"/>
      <c r="B4" s="7" t="s">
        <v>397</v>
      </c>
      <c r="C4" s="7" t="s">
        <v>397</v>
      </c>
      <c r="D4" s="7" t="s">
        <v>397</v>
      </c>
      <c r="E4" s="7" t="s">
        <v>398</v>
      </c>
      <c r="F4" s="7" t="s">
        <v>398</v>
      </c>
    </row>
    <row r="5" spans="1:15" x14ac:dyDescent="0.25">
      <c r="A5" s="2" t="s">
        <v>387</v>
      </c>
      <c r="B5" s="3" t="s">
        <v>390</v>
      </c>
      <c r="C5" s="3" t="s">
        <v>390</v>
      </c>
      <c r="D5" s="3" t="s">
        <v>390</v>
      </c>
      <c r="E5" s="6" t="s">
        <v>390</v>
      </c>
      <c r="F5" s="6" t="s">
        <v>390</v>
      </c>
      <c r="H5" s="11"/>
      <c r="I5" s="11"/>
      <c r="J5" s="11"/>
      <c r="K5" s="12"/>
      <c r="L5" s="12"/>
      <c r="N5" s="4"/>
      <c r="O5" s="4"/>
    </row>
    <row r="6" spans="1:15" x14ac:dyDescent="0.25">
      <c r="A6" s="2" t="s">
        <v>342</v>
      </c>
      <c r="B6" s="8">
        <f t="shared" ref="B6" si="0">SUM(C6:D6)</f>
        <v>14831</v>
      </c>
      <c r="C6" s="8">
        <v>3239</v>
      </c>
      <c r="D6" s="8">
        <v>11592</v>
      </c>
      <c r="E6" s="5">
        <v>0.218</v>
      </c>
      <c r="F6" s="5">
        <v>0.78200000000000003</v>
      </c>
      <c r="G6" s="9"/>
      <c r="H6" s="11"/>
      <c r="I6" s="11"/>
      <c r="J6" s="11"/>
      <c r="K6" s="12"/>
      <c r="L6" s="12"/>
      <c r="M6" s="3"/>
      <c r="N6" s="4"/>
      <c r="O6" s="4"/>
    </row>
    <row r="7" spans="1:15" x14ac:dyDescent="0.25">
      <c r="A7" s="2" t="s">
        <v>318</v>
      </c>
      <c r="B7" s="8">
        <f t="shared" ref="B7" si="1">SUM(C7:D7)</f>
        <v>10888</v>
      </c>
      <c r="C7" s="8">
        <v>2439</v>
      </c>
      <c r="D7" s="8">
        <v>8449</v>
      </c>
      <c r="E7" s="5">
        <v>0.224</v>
      </c>
      <c r="F7" s="5">
        <v>0.77600000000000002</v>
      </c>
      <c r="G7" s="9"/>
      <c r="H7" s="11"/>
      <c r="I7" s="11"/>
      <c r="J7" s="11"/>
      <c r="K7" s="12"/>
      <c r="L7" s="12"/>
      <c r="M7" s="3"/>
      <c r="N7" s="4"/>
      <c r="O7" s="4"/>
    </row>
    <row r="8" spans="1:15" x14ac:dyDescent="0.25">
      <c r="A8" s="2" t="s">
        <v>202</v>
      </c>
      <c r="B8" s="8">
        <f t="shared" ref="B8" si="2">SUM(C8:D8)</f>
        <v>236442</v>
      </c>
      <c r="C8" s="8">
        <v>60144</v>
      </c>
      <c r="D8" s="8">
        <v>176298</v>
      </c>
      <c r="E8" s="5">
        <v>0.254</v>
      </c>
      <c r="F8" s="5">
        <v>0.746</v>
      </c>
      <c r="G8" s="9"/>
      <c r="H8" s="11"/>
      <c r="I8" s="11"/>
      <c r="J8" s="11"/>
      <c r="K8" s="12"/>
      <c r="L8" s="12"/>
      <c r="M8" s="3"/>
      <c r="N8" s="4"/>
      <c r="O8" s="4"/>
    </row>
    <row r="9" spans="1:15" x14ac:dyDescent="0.25">
      <c r="A9" s="2" t="s">
        <v>144</v>
      </c>
      <c r="B9" s="8">
        <f t="shared" ref="B9" si="3">SUM(C9:D9)</f>
        <v>61522</v>
      </c>
      <c r="C9" s="8">
        <v>16280</v>
      </c>
      <c r="D9" s="8">
        <v>45242</v>
      </c>
      <c r="E9" s="5">
        <v>0.26500000000000001</v>
      </c>
      <c r="F9" s="5">
        <v>0.73499999999999999</v>
      </c>
      <c r="G9" s="9"/>
      <c r="H9" s="11"/>
      <c r="I9" s="11"/>
      <c r="J9" s="11"/>
      <c r="K9" s="12"/>
      <c r="L9" s="12"/>
      <c r="M9" s="3"/>
      <c r="N9" s="4"/>
      <c r="O9" s="4"/>
    </row>
    <row r="10" spans="1:15" x14ac:dyDescent="0.25">
      <c r="A10" s="2" t="s">
        <v>6</v>
      </c>
      <c r="B10" s="8">
        <f t="shared" ref="B10" si="4">SUM(C10:D10)</f>
        <v>10176</v>
      </c>
      <c r="C10" s="8">
        <v>3055</v>
      </c>
      <c r="D10" s="8">
        <v>7121</v>
      </c>
      <c r="E10" s="5">
        <v>0.3</v>
      </c>
      <c r="F10" s="5">
        <v>0.7</v>
      </c>
      <c r="G10" s="9"/>
      <c r="H10" s="11"/>
      <c r="I10" s="11"/>
      <c r="J10" s="11"/>
      <c r="K10" s="12"/>
      <c r="L10" s="12"/>
      <c r="M10" s="3"/>
      <c r="N10" s="4"/>
      <c r="O10" s="4"/>
    </row>
    <row r="11" spans="1:15" x14ac:dyDescent="0.25">
      <c r="A11" s="2" t="s">
        <v>217</v>
      </c>
      <c r="B11" s="8">
        <f t="shared" ref="B11" si="5">SUM(C11:D11)</f>
        <v>3609</v>
      </c>
      <c r="C11" s="8">
        <v>1140</v>
      </c>
      <c r="D11" s="8">
        <v>2469</v>
      </c>
      <c r="E11" s="5">
        <v>0.316</v>
      </c>
      <c r="F11" s="5">
        <v>0.68400000000000005</v>
      </c>
      <c r="G11" s="9"/>
      <c r="H11" s="11"/>
      <c r="I11" s="11"/>
      <c r="J11" s="11"/>
      <c r="K11" s="12"/>
      <c r="L11" s="12"/>
      <c r="M11" s="3"/>
      <c r="N11" s="4"/>
      <c r="O11" s="4"/>
    </row>
    <row r="12" spans="1:15" x14ac:dyDescent="0.25">
      <c r="A12" s="2" t="s">
        <v>365</v>
      </c>
      <c r="B12" s="8">
        <f t="shared" ref="B12" si="6">SUM(C12:D12)</f>
        <v>40921</v>
      </c>
      <c r="C12" s="8">
        <v>13585</v>
      </c>
      <c r="D12" s="8">
        <v>27336</v>
      </c>
      <c r="E12" s="5">
        <v>0.33200000000000002</v>
      </c>
      <c r="F12" s="5">
        <v>0.66800000000000004</v>
      </c>
      <c r="G12" s="9"/>
      <c r="H12" s="11"/>
      <c r="I12" s="11"/>
      <c r="J12" s="11"/>
      <c r="K12" s="12"/>
      <c r="L12" s="12"/>
      <c r="M12" s="3"/>
      <c r="N12" s="4"/>
      <c r="O12" s="4"/>
    </row>
    <row r="13" spans="1:15" x14ac:dyDescent="0.25">
      <c r="A13" s="2" t="s">
        <v>219</v>
      </c>
      <c r="B13" s="8">
        <f t="shared" ref="B13" si="7">SUM(C13:D13)</f>
        <v>7192</v>
      </c>
      <c r="C13" s="8">
        <v>2555</v>
      </c>
      <c r="D13" s="8">
        <v>4637</v>
      </c>
      <c r="E13" s="5">
        <v>0.35499999999999998</v>
      </c>
      <c r="F13" s="5">
        <v>0.64500000000000002</v>
      </c>
      <c r="G13" s="9"/>
      <c r="H13" s="11"/>
      <c r="I13" s="11"/>
      <c r="J13" s="11"/>
      <c r="K13" s="12"/>
      <c r="L13" s="12"/>
      <c r="M13" s="3"/>
      <c r="N13" s="4"/>
      <c r="O13" s="4"/>
    </row>
    <row r="14" spans="1:15" x14ac:dyDescent="0.25">
      <c r="A14" s="2" t="s">
        <v>122</v>
      </c>
      <c r="B14" s="8">
        <f t="shared" ref="B14" si="8">SUM(C14:D14)</f>
        <v>96118</v>
      </c>
      <c r="C14" s="8">
        <v>35068</v>
      </c>
      <c r="D14" s="8">
        <v>61050</v>
      </c>
      <c r="E14" s="5">
        <v>0.36499999999999999</v>
      </c>
      <c r="F14" s="5">
        <v>0.63500000000000001</v>
      </c>
      <c r="G14" s="9"/>
      <c r="H14" s="11"/>
      <c r="I14" s="11"/>
      <c r="J14" s="11"/>
      <c r="K14" s="12"/>
      <c r="L14" s="12"/>
      <c r="M14" s="3"/>
      <c r="N14" s="4"/>
      <c r="O14" s="4"/>
    </row>
    <row r="15" spans="1:15" x14ac:dyDescent="0.25">
      <c r="A15" s="2" t="s">
        <v>132</v>
      </c>
      <c r="B15" s="8">
        <f t="shared" ref="B15" si="9">SUM(C15:D15)</f>
        <v>166988</v>
      </c>
      <c r="C15" s="8">
        <v>60939</v>
      </c>
      <c r="D15" s="8">
        <v>106049</v>
      </c>
      <c r="E15" s="5">
        <v>0.36499999999999999</v>
      </c>
      <c r="F15" s="5">
        <v>0.63500000000000001</v>
      </c>
      <c r="G15" s="9"/>
      <c r="H15" s="11"/>
      <c r="I15" s="11"/>
      <c r="J15" s="11"/>
      <c r="K15" s="12"/>
      <c r="L15" s="12"/>
      <c r="M15" s="3"/>
      <c r="N15" s="4"/>
      <c r="O15" s="4"/>
    </row>
    <row r="16" spans="1:15" x14ac:dyDescent="0.25">
      <c r="A16" s="2" t="s">
        <v>179</v>
      </c>
      <c r="B16" s="8">
        <f t="shared" ref="B16" si="10">SUM(C16:D16)</f>
        <v>84690</v>
      </c>
      <c r="C16" s="8">
        <v>31547</v>
      </c>
      <c r="D16" s="8">
        <v>53143</v>
      </c>
      <c r="E16" s="5">
        <v>0.372</v>
      </c>
      <c r="F16" s="5">
        <v>0.628</v>
      </c>
      <c r="G16" s="9"/>
      <c r="H16" s="11"/>
      <c r="I16" s="11"/>
      <c r="J16" s="11"/>
      <c r="K16" s="12"/>
      <c r="L16" s="12"/>
      <c r="M16" s="3"/>
      <c r="N16" s="4"/>
      <c r="O16" s="4"/>
    </row>
    <row r="17" spans="1:15" x14ac:dyDescent="0.25">
      <c r="A17" s="2" t="s">
        <v>159</v>
      </c>
      <c r="B17" s="8">
        <f t="shared" ref="B17" si="11">SUM(C17:D17)</f>
        <v>4133</v>
      </c>
      <c r="C17" s="8">
        <v>1620</v>
      </c>
      <c r="D17" s="8">
        <v>2513</v>
      </c>
      <c r="E17" s="5">
        <v>0.39200000000000002</v>
      </c>
      <c r="F17" s="5">
        <v>0.60799999999999998</v>
      </c>
      <c r="G17" s="9"/>
      <c r="H17" s="11"/>
      <c r="I17" s="11"/>
      <c r="J17" s="11"/>
      <c r="K17" s="12"/>
      <c r="L17" s="12"/>
      <c r="M17" s="3"/>
      <c r="N17" s="4"/>
      <c r="O17" s="4"/>
    </row>
    <row r="18" spans="1:15" x14ac:dyDescent="0.25">
      <c r="A18" s="2" t="s">
        <v>228</v>
      </c>
      <c r="B18" s="8">
        <f t="shared" ref="B18" si="12">SUM(C18:D18)</f>
        <v>15950</v>
      </c>
      <c r="C18" s="8">
        <v>6270</v>
      </c>
      <c r="D18" s="8">
        <v>9680</v>
      </c>
      <c r="E18" s="5">
        <v>0.39300000000000002</v>
      </c>
      <c r="F18" s="5">
        <v>0.60699999999999998</v>
      </c>
      <c r="G18" s="9"/>
      <c r="H18" s="11"/>
      <c r="I18" s="11"/>
      <c r="J18" s="11"/>
      <c r="K18" s="12"/>
      <c r="L18" s="12"/>
      <c r="M18" s="3"/>
      <c r="N18" s="4"/>
      <c r="O18" s="4"/>
    </row>
    <row r="19" spans="1:15" x14ac:dyDescent="0.25">
      <c r="A19" s="2" t="s">
        <v>7</v>
      </c>
      <c r="B19" s="8">
        <f t="shared" ref="B19" si="13">SUM(C19:D19)</f>
        <v>63877</v>
      </c>
      <c r="C19" s="8">
        <v>25593</v>
      </c>
      <c r="D19" s="8">
        <v>38284</v>
      </c>
      <c r="E19" s="5">
        <v>0.40100000000000002</v>
      </c>
      <c r="F19" s="5">
        <v>0.59899999999999998</v>
      </c>
      <c r="G19" s="9"/>
      <c r="H19" s="11"/>
      <c r="I19" s="11"/>
      <c r="J19" s="11"/>
      <c r="K19" s="12"/>
      <c r="L19" s="12"/>
      <c r="M19" s="3"/>
      <c r="N19" s="4"/>
      <c r="O19" s="4"/>
    </row>
    <row r="20" spans="1:15" x14ac:dyDescent="0.25">
      <c r="A20" s="2" t="s">
        <v>64</v>
      </c>
      <c r="B20" s="8">
        <f t="shared" ref="B20" si="14">SUM(C20:D20)</f>
        <v>36382</v>
      </c>
      <c r="C20" s="8">
        <v>15118</v>
      </c>
      <c r="D20" s="8">
        <v>21264</v>
      </c>
      <c r="E20" s="5">
        <v>0.41599999999999998</v>
      </c>
      <c r="F20" s="5">
        <v>0.58399999999999996</v>
      </c>
      <c r="G20" s="9"/>
      <c r="H20" s="11"/>
      <c r="I20" s="11"/>
      <c r="J20" s="11"/>
      <c r="K20" s="12"/>
      <c r="L20" s="12"/>
      <c r="M20" s="3"/>
      <c r="N20" s="4"/>
      <c r="O20" s="4"/>
    </row>
    <row r="21" spans="1:15" x14ac:dyDescent="0.25">
      <c r="A21" s="2" t="s">
        <v>128</v>
      </c>
      <c r="B21" s="8">
        <f t="shared" ref="B21" si="15">SUM(C21:D21)</f>
        <v>15032</v>
      </c>
      <c r="C21" s="8">
        <v>6352</v>
      </c>
      <c r="D21" s="8">
        <v>8680</v>
      </c>
      <c r="E21" s="5">
        <v>0.42299999999999999</v>
      </c>
      <c r="F21" s="5">
        <v>0.57699999999999996</v>
      </c>
      <c r="G21" s="9"/>
      <c r="H21" s="11"/>
      <c r="I21" s="11"/>
      <c r="J21" s="11"/>
      <c r="K21" s="12"/>
      <c r="L21" s="12"/>
      <c r="M21" s="3"/>
      <c r="N21" s="4"/>
      <c r="O21" s="4"/>
    </row>
    <row r="22" spans="1:15" x14ac:dyDescent="0.25">
      <c r="A22" s="2" t="s">
        <v>256</v>
      </c>
      <c r="B22" s="8">
        <f t="shared" ref="B22" si="16">SUM(C22:D22)</f>
        <v>37282</v>
      </c>
      <c r="C22" s="8">
        <v>15767</v>
      </c>
      <c r="D22" s="8">
        <v>21515</v>
      </c>
      <c r="E22" s="5">
        <v>0.42299999999999999</v>
      </c>
      <c r="F22" s="5">
        <v>0.57699999999999996</v>
      </c>
      <c r="G22" s="9"/>
      <c r="H22" s="11"/>
      <c r="I22" s="11"/>
      <c r="J22" s="11"/>
      <c r="K22" s="12"/>
      <c r="L22" s="12"/>
      <c r="M22" s="3"/>
      <c r="N22" s="4"/>
      <c r="O22" s="4"/>
    </row>
    <row r="23" spans="1:15" x14ac:dyDescent="0.25">
      <c r="A23" s="2" t="s">
        <v>130</v>
      </c>
      <c r="B23" s="8">
        <f t="shared" ref="B23" si="17">SUM(C23:D23)</f>
        <v>21443</v>
      </c>
      <c r="C23" s="8">
        <v>9153</v>
      </c>
      <c r="D23" s="8">
        <v>12290</v>
      </c>
      <c r="E23" s="5">
        <v>0.42699999999999999</v>
      </c>
      <c r="F23" s="5">
        <v>0.57299999999999995</v>
      </c>
      <c r="G23" s="9"/>
      <c r="H23" s="11"/>
      <c r="I23" s="11"/>
      <c r="J23" s="11"/>
      <c r="K23" s="12"/>
      <c r="L23" s="12"/>
      <c r="M23" s="3"/>
      <c r="N23" s="4"/>
      <c r="O23" s="4"/>
    </row>
    <row r="24" spans="1:15" x14ac:dyDescent="0.25">
      <c r="A24" s="2" t="s">
        <v>231</v>
      </c>
      <c r="B24" s="8">
        <f t="shared" ref="B24" si="18">SUM(C24:D24)</f>
        <v>11289</v>
      </c>
      <c r="C24" s="8">
        <v>4831</v>
      </c>
      <c r="D24" s="8">
        <v>6458</v>
      </c>
      <c r="E24" s="5">
        <v>0.42799999999999999</v>
      </c>
      <c r="F24" s="5">
        <v>0.57199999999999995</v>
      </c>
      <c r="G24" s="9"/>
      <c r="H24" s="11"/>
      <c r="I24" s="11"/>
      <c r="J24" s="11"/>
      <c r="K24" s="12"/>
      <c r="L24" s="12"/>
      <c r="M24" s="3"/>
      <c r="N24" s="4"/>
      <c r="O24" s="4"/>
    </row>
    <row r="25" spans="1:15" x14ac:dyDescent="0.25">
      <c r="A25" s="2" t="s">
        <v>27</v>
      </c>
      <c r="B25" s="8">
        <f t="shared" ref="B25" si="19">SUM(C25:D25)</f>
        <v>3438</v>
      </c>
      <c r="C25" s="8">
        <v>1485</v>
      </c>
      <c r="D25" s="8">
        <v>1953</v>
      </c>
      <c r="E25" s="5">
        <v>0.432</v>
      </c>
      <c r="F25" s="5">
        <v>0.56799999999999995</v>
      </c>
      <c r="G25" s="9"/>
      <c r="H25" s="11"/>
      <c r="I25" s="11"/>
      <c r="J25" s="11"/>
      <c r="K25" s="12"/>
      <c r="L25" s="12"/>
      <c r="M25" s="3"/>
      <c r="N25" s="4"/>
      <c r="O25" s="4"/>
    </row>
    <row r="26" spans="1:15" x14ac:dyDescent="0.25">
      <c r="A26" s="2" t="s">
        <v>304</v>
      </c>
      <c r="B26" s="8">
        <f t="shared" ref="B26" si="20">SUM(C26:D26)</f>
        <v>13357</v>
      </c>
      <c r="C26" s="8">
        <v>5772</v>
      </c>
      <c r="D26" s="8">
        <v>7585</v>
      </c>
      <c r="E26" s="5">
        <v>0.432</v>
      </c>
      <c r="F26" s="5">
        <v>0.56799999999999995</v>
      </c>
      <c r="G26" s="9"/>
      <c r="H26" s="11"/>
      <c r="I26" s="11"/>
      <c r="J26" s="11"/>
      <c r="K26" s="12"/>
      <c r="L26" s="12"/>
      <c r="M26" s="3"/>
      <c r="N26" s="4"/>
      <c r="O26" s="4"/>
    </row>
    <row r="27" spans="1:15" x14ac:dyDescent="0.25">
      <c r="A27" s="2" t="s">
        <v>30</v>
      </c>
      <c r="B27" s="8">
        <f t="shared" ref="B27" si="21">SUM(C27:D27)</f>
        <v>27650</v>
      </c>
      <c r="C27" s="8">
        <v>12050</v>
      </c>
      <c r="D27" s="8">
        <v>15600</v>
      </c>
      <c r="E27" s="5">
        <v>0.436</v>
      </c>
      <c r="F27" s="5">
        <v>0.56399999999999995</v>
      </c>
      <c r="G27" s="9"/>
      <c r="H27" s="11"/>
      <c r="I27" s="11"/>
      <c r="J27" s="11"/>
      <c r="K27" s="12"/>
      <c r="L27" s="12"/>
      <c r="M27" s="3"/>
      <c r="N27" s="4"/>
      <c r="O27" s="4"/>
    </row>
    <row r="28" spans="1:15" x14ac:dyDescent="0.25">
      <c r="A28" s="2" t="s">
        <v>188</v>
      </c>
      <c r="B28" s="8">
        <f t="shared" ref="B28" si="22">SUM(C28:D28)</f>
        <v>46242</v>
      </c>
      <c r="C28" s="8">
        <v>20455</v>
      </c>
      <c r="D28" s="8">
        <v>25787</v>
      </c>
      <c r="E28" s="5">
        <v>0.442</v>
      </c>
      <c r="F28" s="5">
        <v>0.55800000000000005</v>
      </c>
      <c r="G28" s="9"/>
      <c r="H28" s="11"/>
      <c r="I28" s="11"/>
      <c r="J28" s="11"/>
      <c r="K28" s="12"/>
      <c r="L28" s="12"/>
      <c r="M28" s="3"/>
      <c r="N28" s="4"/>
      <c r="O28" s="4"/>
    </row>
    <row r="29" spans="1:15" x14ac:dyDescent="0.25">
      <c r="A29" s="2" t="s">
        <v>371</v>
      </c>
      <c r="B29" s="8">
        <f t="shared" ref="B29" si="23">SUM(C29:D29)</f>
        <v>4354</v>
      </c>
      <c r="C29" s="8">
        <v>1934</v>
      </c>
      <c r="D29" s="8">
        <v>2420</v>
      </c>
      <c r="E29" s="5">
        <v>0.44400000000000001</v>
      </c>
      <c r="F29" s="5">
        <v>0.55600000000000005</v>
      </c>
      <c r="G29" s="9"/>
      <c r="H29" s="11"/>
      <c r="I29" s="11"/>
      <c r="J29" s="11"/>
      <c r="K29" s="12"/>
      <c r="L29" s="12"/>
      <c r="M29" s="3"/>
      <c r="N29" s="4"/>
      <c r="O29" s="4"/>
    </row>
    <row r="30" spans="1:15" x14ac:dyDescent="0.25">
      <c r="A30" s="2" t="s">
        <v>149</v>
      </c>
      <c r="B30" s="8">
        <f t="shared" ref="B30" si="24">SUM(C30:D30)</f>
        <v>13046</v>
      </c>
      <c r="C30" s="8">
        <v>5834</v>
      </c>
      <c r="D30" s="8">
        <v>7212</v>
      </c>
      <c r="E30" s="5">
        <v>0.44700000000000001</v>
      </c>
      <c r="F30" s="5">
        <v>0.55300000000000005</v>
      </c>
      <c r="G30" s="9"/>
      <c r="H30" s="11"/>
      <c r="I30" s="11"/>
      <c r="J30" s="11"/>
      <c r="K30" s="12"/>
      <c r="L30" s="12"/>
      <c r="M30" s="3"/>
      <c r="N30" s="4"/>
      <c r="O30" s="4"/>
    </row>
    <row r="31" spans="1:15" x14ac:dyDescent="0.25">
      <c r="A31" s="2" t="s">
        <v>67</v>
      </c>
      <c r="B31" s="8">
        <f t="shared" ref="B31" si="25">SUM(C31:D31)</f>
        <v>48397</v>
      </c>
      <c r="C31" s="8">
        <v>21767</v>
      </c>
      <c r="D31" s="8">
        <v>26630</v>
      </c>
      <c r="E31" s="5">
        <v>0.45</v>
      </c>
      <c r="F31" s="5">
        <v>0.55000000000000004</v>
      </c>
      <c r="G31" s="9"/>
      <c r="H31" s="11"/>
      <c r="I31" s="11"/>
      <c r="J31" s="11"/>
      <c r="K31" s="12"/>
      <c r="L31" s="12"/>
      <c r="M31" s="3"/>
      <c r="N31" s="4"/>
      <c r="O31" s="4"/>
    </row>
    <row r="32" spans="1:15" x14ac:dyDescent="0.25">
      <c r="A32" s="2" t="s">
        <v>19</v>
      </c>
      <c r="B32" s="8">
        <f t="shared" ref="B32" si="26">SUM(C32:D32)</f>
        <v>4977</v>
      </c>
      <c r="C32" s="8">
        <v>2248</v>
      </c>
      <c r="D32" s="8">
        <v>2729</v>
      </c>
      <c r="E32" s="5">
        <v>0.45200000000000001</v>
      </c>
      <c r="F32" s="5">
        <v>0.54800000000000004</v>
      </c>
      <c r="G32" s="9"/>
      <c r="H32" s="11"/>
      <c r="I32" s="11"/>
      <c r="J32" s="11"/>
      <c r="K32" s="12"/>
      <c r="L32" s="12"/>
      <c r="M32" s="3"/>
      <c r="N32" s="4"/>
      <c r="O32" s="4"/>
    </row>
    <row r="33" spans="1:15" x14ac:dyDescent="0.25">
      <c r="A33" s="2" t="s">
        <v>250</v>
      </c>
      <c r="B33" s="8">
        <f t="shared" ref="B33" si="27">SUM(C33:D33)</f>
        <v>5318</v>
      </c>
      <c r="C33" s="8">
        <v>2413</v>
      </c>
      <c r="D33" s="8">
        <v>2905</v>
      </c>
      <c r="E33" s="5">
        <v>0.45400000000000001</v>
      </c>
      <c r="F33" s="5">
        <v>0.54600000000000004</v>
      </c>
      <c r="G33" s="9"/>
      <c r="H33" s="11"/>
      <c r="I33" s="11"/>
      <c r="J33" s="11"/>
      <c r="K33" s="12"/>
      <c r="L33" s="12"/>
      <c r="M33" s="3"/>
      <c r="N33" s="4"/>
      <c r="O33" s="4"/>
    </row>
    <row r="34" spans="1:15" x14ac:dyDescent="0.25">
      <c r="A34" s="2" t="s">
        <v>45</v>
      </c>
      <c r="B34" s="8">
        <f t="shared" ref="B34" si="28">SUM(C34:D34)</f>
        <v>19626</v>
      </c>
      <c r="C34" s="8">
        <v>8930</v>
      </c>
      <c r="D34" s="8">
        <v>10696</v>
      </c>
      <c r="E34" s="5">
        <v>0.45500000000000002</v>
      </c>
      <c r="F34" s="5">
        <v>0.54500000000000004</v>
      </c>
      <c r="G34" s="9"/>
      <c r="H34" s="11"/>
      <c r="I34" s="11"/>
      <c r="J34" s="11"/>
      <c r="K34" s="12"/>
      <c r="L34" s="12"/>
      <c r="M34" s="3"/>
      <c r="N34" s="4"/>
      <c r="O34" s="4"/>
    </row>
    <row r="35" spans="1:15" x14ac:dyDescent="0.25">
      <c r="A35" s="2" t="s">
        <v>49</v>
      </c>
      <c r="B35" s="8">
        <f t="shared" ref="B35" si="29">SUM(C35:D35)</f>
        <v>40599</v>
      </c>
      <c r="C35" s="8">
        <v>18518</v>
      </c>
      <c r="D35" s="8">
        <v>22081</v>
      </c>
      <c r="E35" s="5">
        <v>0.45600000000000002</v>
      </c>
      <c r="F35" s="5">
        <v>0.54400000000000004</v>
      </c>
      <c r="G35" s="9"/>
      <c r="H35" s="11"/>
      <c r="I35" s="11"/>
      <c r="J35" s="11"/>
      <c r="K35" s="12"/>
      <c r="L35" s="12"/>
      <c r="M35" s="3"/>
      <c r="N35" s="4"/>
      <c r="O35" s="4"/>
    </row>
    <row r="36" spans="1:15" x14ac:dyDescent="0.25">
      <c r="A36" s="2" t="s">
        <v>251</v>
      </c>
      <c r="B36" s="8">
        <f t="shared" ref="B36" si="30">SUM(C36:D36)</f>
        <v>5446</v>
      </c>
      <c r="C36" s="8">
        <v>2513</v>
      </c>
      <c r="D36" s="8">
        <v>2933</v>
      </c>
      <c r="E36" s="5">
        <v>0.46100000000000002</v>
      </c>
      <c r="F36" s="5">
        <v>0.53900000000000003</v>
      </c>
      <c r="G36" s="9"/>
      <c r="H36" s="11"/>
      <c r="I36" s="11"/>
      <c r="J36" s="11"/>
      <c r="K36" s="12"/>
      <c r="L36" s="12"/>
      <c r="M36" s="3"/>
      <c r="N36" s="4"/>
      <c r="O36" s="4"/>
    </row>
    <row r="37" spans="1:15" x14ac:dyDescent="0.25">
      <c r="A37" s="2" t="s">
        <v>238</v>
      </c>
      <c r="B37" s="8">
        <f t="shared" ref="B37" si="31">SUM(C37:D37)</f>
        <v>14169</v>
      </c>
      <c r="C37" s="8">
        <v>6551</v>
      </c>
      <c r="D37" s="8">
        <v>7618</v>
      </c>
      <c r="E37" s="5">
        <v>0.46200000000000002</v>
      </c>
      <c r="F37" s="5">
        <v>0.53800000000000003</v>
      </c>
      <c r="G37" s="9"/>
      <c r="H37" s="11"/>
      <c r="I37" s="11"/>
      <c r="J37" s="11"/>
      <c r="K37" s="12"/>
      <c r="L37" s="12"/>
      <c r="M37" s="3"/>
      <c r="N37" s="4"/>
      <c r="O37" s="4"/>
    </row>
    <row r="38" spans="1:15" x14ac:dyDescent="0.25">
      <c r="A38" s="2" t="s">
        <v>53</v>
      </c>
      <c r="B38" s="8">
        <f t="shared" ref="B38" si="32">SUM(C38:D38)</f>
        <v>21285</v>
      </c>
      <c r="C38" s="8">
        <v>9867</v>
      </c>
      <c r="D38" s="8">
        <v>11418</v>
      </c>
      <c r="E38" s="5">
        <v>0.46400000000000002</v>
      </c>
      <c r="F38" s="5">
        <v>0.53600000000000003</v>
      </c>
      <c r="G38" s="9"/>
      <c r="H38" s="11"/>
      <c r="I38" s="11"/>
      <c r="J38" s="11"/>
      <c r="K38" s="12"/>
      <c r="L38" s="12"/>
      <c r="M38" s="3"/>
      <c r="N38" s="4"/>
      <c r="O38" s="4"/>
    </row>
    <row r="39" spans="1:15" x14ac:dyDescent="0.25">
      <c r="A39" s="2" t="s">
        <v>56</v>
      </c>
      <c r="B39" s="8">
        <f t="shared" ref="B39" si="33">SUM(C39:D39)</f>
        <v>10966</v>
      </c>
      <c r="C39" s="8">
        <v>5107</v>
      </c>
      <c r="D39" s="8">
        <v>5859</v>
      </c>
      <c r="E39" s="5">
        <v>0.46600000000000003</v>
      </c>
      <c r="F39" s="5">
        <v>0.53400000000000003</v>
      </c>
      <c r="G39" s="9"/>
      <c r="H39" s="11"/>
      <c r="I39" s="11"/>
      <c r="J39" s="11"/>
      <c r="K39" s="12"/>
      <c r="L39" s="12"/>
      <c r="M39" s="3"/>
      <c r="N39" s="4"/>
      <c r="O39" s="4"/>
    </row>
    <row r="40" spans="1:15" x14ac:dyDescent="0.25">
      <c r="A40" s="2" t="s">
        <v>177</v>
      </c>
      <c r="B40" s="8">
        <f t="shared" ref="B40" si="34">SUM(C40:D40)</f>
        <v>9091</v>
      </c>
      <c r="C40" s="8">
        <v>4235</v>
      </c>
      <c r="D40" s="8">
        <v>4856</v>
      </c>
      <c r="E40" s="5">
        <v>0.46600000000000003</v>
      </c>
      <c r="F40" s="5">
        <v>0.53400000000000003</v>
      </c>
      <c r="G40" s="9"/>
      <c r="H40" s="11"/>
      <c r="I40" s="11"/>
      <c r="J40" s="11"/>
      <c r="K40" s="12"/>
      <c r="L40" s="12"/>
      <c r="M40" s="3"/>
      <c r="N40" s="4"/>
      <c r="O40" s="4"/>
    </row>
    <row r="41" spans="1:15" x14ac:dyDescent="0.25">
      <c r="A41" s="2" t="s">
        <v>389</v>
      </c>
      <c r="B41" s="8">
        <f t="shared" ref="B41" si="35">SUM(C41:D41)</f>
        <v>2857</v>
      </c>
      <c r="C41" s="8">
        <v>1336</v>
      </c>
      <c r="D41" s="8">
        <v>1521</v>
      </c>
      <c r="E41" s="5">
        <v>0.46800000000000003</v>
      </c>
      <c r="F41" s="5">
        <v>0.53200000000000003</v>
      </c>
      <c r="G41" s="9"/>
      <c r="H41" s="11"/>
      <c r="I41" s="11"/>
      <c r="J41" s="11"/>
      <c r="K41" s="12"/>
      <c r="L41" s="12"/>
      <c r="M41" s="3"/>
      <c r="N41" s="4"/>
      <c r="O41" s="4"/>
    </row>
    <row r="42" spans="1:15" x14ac:dyDescent="0.25">
      <c r="A42" s="2" t="s">
        <v>293</v>
      </c>
      <c r="B42" s="8">
        <f t="shared" ref="B42" si="36">SUM(C42:D42)</f>
        <v>30189</v>
      </c>
      <c r="C42" s="8">
        <v>14253</v>
      </c>
      <c r="D42" s="8">
        <v>15936</v>
      </c>
      <c r="E42" s="5">
        <v>0.47199999999999998</v>
      </c>
      <c r="F42" s="5">
        <v>0.52800000000000002</v>
      </c>
      <c r="G42" s="9"/>
      <c r="H42" s="11"/>
      <c r="I42" s="11"/>
      <c r="J42" s="11"/>
      <c r="K42" s="12"/>
      <c r="L42" s="12"/>
      <c r="M42" s="3"/>
      <c r="N42" s="4"/>
      <c r="O42" s="4"/>
    </row>
    <row r="43" spans="1:15" x14ac:dyDescent="0.25">
      <c r="A43" s="2" t="s">
        <v>248</v>
      </c>
      <c r="B43" s="8">
        <f t="shared" ref="B43" si="37">SUM(C43:D43)</f>
        <v>52082</v>
      </c>
      <c r="C43" s="8">
        <v>24639</v>
      </c>
      <c r="D43" s="8">
        <v>27443</v>
      </c>
      <c r="E43" s="5">
        <v>0.47299999999999998</v>
      </c>
      <c r="F43" s="5">
        <v>0.52700000000000002</v>
      </c>
      <c r="G43" s="9"/>
      <c r="H43" s="11"/>
      <c r="I43" s="11"/>
      <c r="J43" s="11"/>
      <c r="K43" s="12"/>
      <c r="L43" s="12"/>
      <c r="M43" s="3"/>
      <c r="N43" s="4"/>
      <c r="O43" s="4"/>
    </row>
    <row r="44" spans="1:15" x14ac:dyDescent="0.25">
      <c r="A44" s="2" t="s">
        <v>51</v>
      </c>
      <c r="B44" s="8">
        <f t="shared" ref="B44" si="38">SUM(C44:D44)</f>
        <v>12585</v>
      </c>
      <c r="C44" s="8">
        <v>5958</v>
      </c>
      <c r="D44" s="8">
        <v>6627</v>
      </c>
      <c r="E44" s="5">
        <v>0.47299999999999998</v>
      </c>
      <c r="F44" s="5">
        <v>0.52700000000000002</v>
      </c>
      <c r="G44" s="9"/>
      <c r="H44" s="11"/>
      <c r="I44" s="11"/>
      <c r="J44" s="11"/>
      <c r="K44" s="12"/>
      <c r="L44" s="12"/>
      <c r="M44" s="3"/>
      <c r="N44" s="4"/>
      <c r="O44" s="4"/>
    </row>
    <row r="45" spans="1:15" x14ac:dyDescent="0.25">
      <c r="A45" s="2" t="s">
        <v>273</v>
      </c>
      <c r="B45" s="8">
        <f t="shared" ref="B45" si="39">SUM(C45:D45)</f>
        <v>8965</v>
      </c>
      <c r="C45" s="8">
        <v>4272</v>
      </c>
      <c r="D45" s="8">
        <v>4693</v>
      </c>
      <c r="E45" s="5">
        <v>0.47699999999999998</v>
      </c>
      <c r="F45" s="5">
        <v>0.52300000000000002</v>
      </c>
      <c r="G45" s="9"/>
      <c r="H45" s="11"/>
      <c r="I45" s="11"/>
      <c r="J45" s="11"/>
      <c r="K45" s="12"/>
      <c r="L45" s="12"/>
      <c r="M45" s="3"/>
      <c r="N45" s="4"/>
      <c r="O45" s="4"/>
    </row>
    <row r="46" spans="1:15" x14ac:dyDescent="0.25">
      <c r="A46" s="2" t="s">
        <v>272</v>
      </c>
      <c r="B46" s="8">
        <f t="shared" ref="B46" si="40">SUM(C46:D46)</f>
        <v>39022</v>
      </c>
      <c r="C46" s="8">
        <v>18755</v>
      </c>
      <c r="D46" s="8">
        <v>20267</v>
      </c>
      <c r="E46" s="5">
        <v>0.48099999999999998</v>
      </c>
      <c r="F46" s="5">
        <v>0.51900000000000002</v>
      </c>
      <c r="G46" s="9"/>
      <c r="H46" s="11"/>
      <c r="I46" s="11"/>
      <c r="J46" s="11"/>
      <c r="K46" s="12"/>
      <c r="L46" s="12"/>
      <c r="M46" s="3"/>
      <c r="N46" s="4"/>
      <c r="O46" s="4"/>
    </row>
    <row r="47" spans="1:15" x14ac:dyDescent="0.25">
      <c r="A47" s="2" t="s">
        <v>68</v>
      </c>
      <c r="B47" s="8">
        <f t="shared" ref="B47" si="41">SUM(C47:D47)</f>
        <v>53097</v>
      </c>
      <c r="C47" s="8">
        <v>25668</v>
      </c>
      <c r="D47" s="8">
        <v>27429</v>
      </c>
      <c r="E47" s="5">
        <v>0.48299999999999998</v>
      </c>
      <c r="F47" s="5">
        <v>0.51700000000000002</v>
      </c>
      <c r="G47" s="9"/>
      <c r="H47" s="11"/>
      <c r="I47" s="11"/>
      <c r="J47" s="11"/>
      <c r="K47" s="12"/>
      <c r="L47" s="12"/>
      <c r="M47" s="3"/>
      <c r="N47" s="4"/>
      <c r="O47" s="4"/>
    </row>
    <row r="48" spans="1:15" x14ac:dyDescent="0.25">
      <c r="A48" s="2" t="s">
        <v>35</v>
      </c>
      <c r="B48" s="8">
        <f t="shared" ref="B48" si="42">SUM(C48:D48)</f>
        <v>12523</v>
      </c>
      <c r="C48" s="8">
        <v>6066</v>
      </c>
      <c r="D48" s="8">
        <v>6457</v>
      </c>
      <c r="E48" s="5">
        <v>0.48399999999999999</v>
      </c>
      <c r="F48" s="5">
        <v>0.51600000000000001</v>
      </c>
      <c r="G48" s="9"/>
      <c r="H48" s="11"/>
      <c r="I48" s="11"/>
      <c r="J48" s="11"/>
      <c r="K48" s="12"/>
      <c r="L48" s="12"/>
      <c r="M48" s="3"/>
      <c r="N48" s="4"/>
      <c r="O48" s="4"/>
    </row>
    <row r="49" spans="1:15" x14ac:dyDescent="0.25">
      <c r="A49" s="2" t="s">
        <v>323</v>
      </c>
      <c r="B49" s="8">
        <f t="shared" ref="B49" si="43">SUM(C49:D49)</f>
        <v>2697</v>
      </c>
      <c r="C49" s="8">
        <v>1308</v>
      </c>
      <c r="D49" s="8">
        <v>1389</v>
      </c>
      <c r="E49" s="5">
        <v>0.48499999999999999</v>
      </c>
      <c r="F49" s="5">
        <v>0.51500000000000001</v>
      </c>
      <c r="G49" s="9"/>
      <c r="H49" s="11"/>
      <c r="I49" s="11"/>
      <c r="J49" s="11"/>
      <c r="K49" s="12"/>
      <c r="L49" s="12"/>
      <c r="M49" s="3"/>
      <c r="N49" s="4"/>
      <c r="O49" s="4"/>
    </row>
    <row r="50" spans="1:15" x14ac:dyDescent="0.25">
      <c r="A50" s="2" t="s">
        <v>169</v>
      </c>
      <c r="B50" s="8">
        <f t="shared" ref="B50" si="44">SUM(C50:D50)</f>
        <v>4362</v>
      </c>
      <c r="C50" s="8">
        <v>2118</v>
      </c>
      <c r="D50" s="8">
        <v>2244</v>
      </c>
      <c r="E50" s="5">
        <v>0.48599999999999999</v>
      </c>
      <c r="F50" s="5">
        <v>0.51400000000000001</v>
      </c>
      <c r="G50" s="9"/>
      <c r="H50" s="11"/>
      <c r="I50" s="11"/>
      <c r="J50" s="11"/>
      <c r="K50" s="12"/>
      <c r="L50" s="12"/>
      <c r="M50" s="3"/>
      <c r="N50" s="4"/>
      <c r="O50" s="4"/>
    </row>
    <row r="51" spans="1:15" x14ac:dyDescent="0.25">
      <c r="A51" s="2" t="s">
        <v>43</v>
      </c>
      <c r="B51" s="8">
        <f t="shared" ref="B51" si="45">SUM(C51:D51)</f>
        <v>7483</v>
      </c>
      <c r="C51" s="8">
        <v>3637</v>
      </c>
      <c r="D51" s="8">
        <v>3846</v>
      </c>
      <c r="E51" s="5">
        <v>0.48599999999999999</v>
      </c>
      <c r="F51" s="5">
        <v>0.51400000000000001</v>
      </c>
      <c r="G51" s="9"/>
      <c r="H51" s="11"/>
      <c r="I51" s="11"/>
      <c r="J51" s="11"/>
      <c r="K51" s="12"/>
      <c r="L51" s="12"/>
      <c r="M51" s="3"/>
      <c r="N51" s="4"/>
      <c r="O51" s="4"/>
    </row>
    <row r="52" spans="1:15" x14ac:dyDescent="0.25">
      <c r="A52" s="2" t="s">
        <v>203</v>
      </c>
      <c r="B52" s="8">
        <f t="shared" ref="B52" si="46">SUM(C52:D52)</f>
        <v>11116</v>
      </c>
      <c r="C52" s="8">
        <v>5411</v>
      </c>
      <c r="D52" s="8">
        <v>5705</v>
      </c>
      <c r="E52" s="5">
        <v>0.48699999999999999</v>
      </c>
      <c r="F52" s="5">
        <v>0.51300000000000001</v>
      </c>
      <c r="G52" s="9"/>
      <c r="H52" s="11"/>
      <c r="I52" s="11"/>
      <c r="J52" s="11"/>
      <c r="K52" s="12"/>
      <c r="L52" s="12"/>
      <c r="M52" s="3"/>
      <c r="N52" s="4"/>
      <c r="O52" s="4"/>
    </row>
    <row r="53" spans="1:15" x14ac:dyDescent="0.25">
      <c r="A53" s="2" t="s">
        <v>101</v>
      </c>
      <c r="B53" s="8">
        <f t="shared" ref="B53" si="47">SUM(C53:D53)</f>
        <v>5315</v>
      </c>
      <c r="C53" s="8">
        <v>2592</v>
      </c>
      <c r="D53" s="8">
        <v>2723</v>
      </c>
      <c r="E53" s="5">
        <v>0.48799999999999999</v>
      </c>
      <c r="F53" s="5">
        <v>0.51200000000000001</v>
      </c>
      <c r="G53" s="9"/>
      <c r="H53" s="11"/>
      <c r="I53" s="11"/>
      <c r="J53" s="11"/>
      <c r="K53" s="12"/>
      <c r="L53" s="12"/>
      <c r="M53" s="3"/>
      <c r="N53" s="4"/>
      <c r="O53" s="4"/>
    </row>
    <row r="54" spans="1:15" x14ac:dyDescent="0.25">
      <c r="A54" s="2" t="s">
        <v>204</v>
      </c>
      <c r="B54" s="8">
        <f t="shared" ref="B54" si="48">SUM(C54:D54)</f>
        <v>13885</v>
      </c>
      <c r="C54" s="8">
        <v>6810</v>
      </c>
      <c r="D54" s="8">
        <v>7075</v>
      </c>
      <c r="E54" s="5">
        <v>0.49</v>
      </c>
      <c r="F54" s="5">
        <v>0.51</v>
      </c>
      <c r="G54" s="9"/>
      <c r="H54" s="11"/>
      <c r="I54" s="11"/>
      <c r="J54" s="11"/>
      <c r="K54" s="12"/>
      <c r="L54" s="12"/>
      <c r="M54" s="3"/>
      <c r="N54" s="4"/>
      <c r="O54" s="4"/>
    </row>
    <row r="55" spans="1:15" x14ac:dyDescent="0.25">
      <c r="A55" s="2" t="s">
        <v>28</v>
      </c>
      <c r="B55" s="8">
        <f t="shared" ref="B55" si="49">SUM(C55:D55)</f>
        <v>14626</v>
      </c>
      <c r="C55" s="8">
        <v>7183</v>
      </c>
      <c r="D55" s="8">
        <v>7443</v>
      </c>
      <c r="E55" s="5">
        <v>0.49099999999999999</v>
      </c>
      <c r="F55" s="5">
        <v>0.50900000000000001</v>
      </c>
      <c r="G55" s="9"/>
      <c r="H55" s="11"/>
      <c r="I55" s="11"/>
      <c r="J55" s="11"/>
      <c r="K55" s="12"/>
      <c r="L55" s="12"/>
      <c r="M55" s="3"/>
      <c r="N55" s="4"/>
      <c r="O55" s="4"/>
    </row>
    <row r="56" spans="1:15" x14ac:dyDescent="0.25">
      <c r="A56" s="2" t="s">
        <v>218</v>
      </c>
      <c r="B56" s="8">
        <f t="shared" ref="B56" si="50">SUM(C56:D56)</f>
        <v>9644</v>
      </c>
      <c r="C56" s="8">
        <v>4743</v>
      </c>
      <c r="D56" s="8">
        <v>4901</v>
      </c>
      <c r="E56" s="5">
        <v>0.49199999999999999</v>
      </c>
      <c r="F56" s="5">
        <v>0.50800000000000001</v>
      </c>
      <c r="G56" s="9"/>
      <c r="H56" s="11"/>
      <c r="I56" s="11"/>
      <c r="J56" s="11"/>
      <c r="K56" s="12"/>
      <c r="L56" s="12"/>
      <c r="M56" s="3"/>
      <c r="N56" s="4"/>
      <c r="O56" s="4"/>
    </row>
    <row r="57" spans="1:15" x14ac:dyDescent="0.25">
      <c r="A57" s="2" t="s">
        <v>176</v>
      </c>
      <c r="B57" s="8">
        <f t="shared" ref="B57" si="51">SUM(C57:D57)</f>
        <v>22707</v>
      </c>
      <c r="C57" s="8">
        <v>11183</v>
      </c>
      <c r="D57" s="8">
        <v>11524</v>
      </c>
      <c r="E57" s="5">
        <v>0.49199999999999999</v>
      </c>
      <c r="F57" s="5">
        <v>0.50800000000000001</v>
      </c>
      <c r="G57" s="9"/>
      <c r="H57" s="11"/>
      <c r="I57" s="11"/>
      <c r="J57" s="11"/>
      <c r="K57" s="12"/>
      <c r="L57" s="12"/>
      <c r="M57" s="3"/>
      <c r="N57" s="4"/>
      <c r="O57" s="4"/>
    </row>
    <row r="58" spans="1:15" x14ac:dyDescent="0.25">
      <c r="A58" s="2" t="s">
        <v>141</v>
      </c>
      <c r="B58" s="8">
        <f t="shared" ref="B58" si="52">SUM(C58:D58)</f>
        <v>3398</v>
      </c>
      <c r="C58" s="8">
        <v>1679</v>
      </c>
      <c r="D58" s="8">
        <v>1719</v>
      </c>
      <c r="E58" s="5">
        <v>0.49399999999999999</v>
      </c>
      <c r="F58" s="5">
        <v>0.50600000000000001</v>
      </c>
      <c r="G58" s="9"/>
      <c r="H58" s="11"/>
      <c r="I58" s="11"/>
      <c r="J58" s="11"/>
      <c r="K58" s="12"/>
      <c r="L58" s="12"/>
      <c r="M58" s="3"/>
      <c r="N58" s="4"/>
      <c r="O58" s="4"/>
    </row>
    <row r="59" spans="1:15" x14ac:dyDescent="0.25">
      <c r="A59" s="2" t="s">
        <v>210</v>
      </c>
      <c r="B59" s="8">
        <f t="shared" ref="B59" si="53">SUM(C59:D59)</f>
        <v>4096</v>
      </c>
      <c r="C59" s="8">
        <v>2036</v>
      </c>
      <c r="D59" s="8">
        <v>2060</v>
      </c>
      <c r="E59" s="5">
        <v>0.497</v>
      </c>
      <c r="F59" s="5">
        <v>0.503</v>
      </c>
      <c r="G59" s="9"/>
      <c r="H59" s="11"/>
      <c r="I59" s="11"/>
      <c r="J59" s="11"/>
      <c r="K59" s="12"/>
      <c r="L59" s="12"/>
      <c r="M59" s="3"/>
      <c r="N59" s="4"/>
      <c r="O59" s="4"/>
    </row>
    <row r="60" spans="1:15" x14ac:dyDescent="0.25">
      <c r="A60" s="2" t="s">
        <v>21</v>
      </c>
      <c r="B60" s="8">
        <f t="shared" ref="B60" si="54">SUM(C60:D60)</f>
        <v>4810</v>
      </c>
      <c r="C60" s="8">
        <v>2392</v>
      </c>
      <c r="D60" s="8">
        <v>2418</v>
      </c>
      <c r="E60" s="5">
        <v>0.497</v>
      </c>
      <c r="F60" s="5">
        <v>0.503</v>
      </c>
      <c r="G60" s="9"/>
      <c r="H60" s="11"/>
      <c r="I60" s="11"/>
      <c r="J60" s="11"/>
      <c r="K60" s="12"/>
      <c r="L60" s="12"/>
      <c r="M60" s="3"/>
      <c r="N60" s="4"/>
      <c r="O60" s="4"/>
    </row>
    <row r="61" spans="1:15" x14ac:dyDescent="0.25">
      <c r="A61" s="2" t="s">
        <v>278</v>
      </c>
      <c r="B61" s="8">
        <f t="shared" ref="B61" si="55">SUM(C61:D61)</f>
        <v>10985</v>
      </c>
      <c r="C61" s="8">
        <v>5491</v>
      </c>
      <c r="D61" s="8">
        <v>5494</v>
      </c>
      <c r="E61" s="5">
        <v>0.5</v>
      </c>
      <c r="F61" s="5">
        <v>0.5</v>
      </c>
      <c r="G61" s="9"/>
      <c r="H61" s="11"/>
      <c r="I61" s="11"/>
      <c r="J61" s="11"/>
      <c r="K61" s="12"/>
      <c r="L61" s="12"/>
      <c r="M61" s="3"/>
      <c r="N61" s="4"/>
      <c r="O61" s="4"/>
    </row>
    <row r="62" spans="1:15" x14ac:dyDescent="0.25">
      <c r="A62" s="2" t="s">
        <v>165</v>
      </c>
      <c r="B62" s="8">
        <f t="shared" ref="B62" si="56">SUM(C62:D62)</f>
        <v>14942</v>
      </c>
      <c r="C62" s="8">
        <v>7480</v>
      </c>
      <c r="D62" s="8">
        <v>7462</v>
      </c>
      <c r="E62" s="5">
        <v>0.501</v>
      </c>
      <c r="F62" s="5">
        <v>0.499</v>
      </c>
      <c r="G62" s="9"/>
      <c r="H62" s="11"/>
      <c r="I62" s="11"/>
      <c r="J62" s="11"/>
      <c r="K62" s="12"/>
      <c r="L62" s="12"/>
      <c r="M62" s="3"/>
      <c r="N62" s="4"/>
      <c r="O62" s="4"/>
    </row>
    <row r="63" spans="1:15" x14ac:dyDescent="0.25">
      <c r="A63" s="2" t="s">
        <v>338</v>
      </c>
      <c r="B63" s="8">
        <f t="shared" ref="B63" si="57">SUM(C63:D63)</f>
        <v>2895</v>
      </c>
      <c r="C63" s="8">
        <v>1451</v>
      </c>
      <c r="D63" s="8">
        <v>1444</v>
      </c>
      <c r="E63" s="5">
        <v>0.501</v>
      </c>
      <c r="F63" s="5">
        <v>0.499</v>
      </c>
      <c r="G63" s="9"/>
      <c r="H63" s="11"/>
      <c r="I63" s="11"/>
      <c r="J63" s="11"/>
      <c r="K63" s="12"/>
      <c r="L63" s="12"/>
      <c r="M63" s="3"/>
      <c r="N63" s="4"/>
      <c r="O63" s="4"/>
    </row>
    <row r="64" spans="1:15" x14ac:dyDescent="0.25">
      <c r="A64" s="2" t="s">
        <v>303</v>
      </c>
      <c r="B64" s="8">
        <f t="shared" ref="B64" si="58">SUM(C64:D64)</f>
        <v>33891</v>
      </c>
      <c r="C64" s="8">
        <v>17003</v>
      </c>
      <c r="D64" s="8">
        <v>16888</v>
      </c>
      <c r="E64" s="5">
        <v>0.502</v>
      </c>
      <c r="F64" s="5">
        <v>0.498</v>
      </c>
      <c r="G64" s="9"/>
      <c r="H64" s="11"/>
      <c r="I64" s="11"/>
      <c r="J64" s="11"/>
      <c r="K64" s="12"/>
      <c r="L64" s="12"/>
      <c r="M64" s="3"/>
      <c r="N64" s="4"/>
      <c r="O64" s="4"/>
    </row>
    <row r="65" spans="1:15" x14ac:dyDescent="0.25">
      <c r="A65" s="2" t="s">
        <v>196</v>
      </c>
      <c r="B65" s="8">
        <f t="shared" ref="B65" si="59">SUM(C65:D65)</f>
        <v>6450</v>
      </c>
      <c r="C65" s="8">
        <v>3237</v>
      </c>
      <c r="D65" s="8">
        <v>3213</v>
      </c>
      <c r="E65" s="5">
        <v>0.502</v>
      </c>
      <c r="F65" s="5">
        <v>0.498</v>
      </c>
      <c r="G65" s="9"/>
      <c r="H65" s="11"/>
      <c r="I65" s="11"/>
      <c r="J65" s="11"/>
      <c r="K65" s="12"/>
      <c r="L65" s="12"/>
      <c r="M65" s="3"/>
      <c r="N65" s="4"/>
      <c r="O65" s="4"/>
    </row>
    <row r="66" spans="1:15" x14ac:dyDescent="0.25">
      <c r="A66" s="2" t="s">
        <v>147</v>
      </c>
      <c r="B66" s="8">
        <f t="shared" ref="B66" si="60">SUM(C66:D66)</f>
        <v>10833</v>
      </c>
      <c r="C66" s="8">
        <v>5467</v>
      </c>
      <c r="D66" s="8">
        <v>5366</v>
      </c>
      <c r="E66" s="5">
        <v>0.505</v>
      </c>
      <c r="F66" s="5">
        <v>0.495</v>
      </c>
      <c r="G66" s="9"/>
      <c r="H66" s="11"/>
      <c r="I66" s="11"/>
      <c r="J66" s="11"/>
      <c r="K66" s="12"/>
      <c r="L66" s="12"/>
      <c r="M66" s="3"/>
      <c r="N66" s="4"/>
      <c r="O66" s="4"/>
    </row>
    <row r="67" spans="1:15" x14ac:dyDescent="0.25">
      <c r="A67" s="2" t="s">
        <v>308</v>
      </c>
      <c r="B67" s="8">
        <f t="shared" ref="B67" si="61">SUM(C67:D67)</f>
        <v>21359</v>
      </c>
      <c r="C67" s="8">
        <v>10789</v>
      </c>
      <c r="D67" s="8">
        <v>10570</v>
      </c>
      <c r="E67" s="5">
        <v>0.505</v>
      </c>
      <c r="F67" s="5">
        <v>0.495</v>
      </c>
      <c r="G67" s="9"/>
      <c r="H67" s="11"/>
      <c r="I67" s="11"/>
      <c r="J67" s="11"/>
      <c r="K67" s="12"/>
      <c r="L67" s="12"/>
      <c r="M67" s="3"/>
      <c r="N67" s="4"/>
      <c r="O67" s="4"/>
    </row>
    <row r="68" spans="1:15" x14ac:dyDescent="0.25">
      <c r="A68" s="2" t="s">
        <v>135</v>
      </c>
      <c r="B68" s="8">
        <f t="shared" ref="B68" si="62">SUM(C68:D68)</f>
        <v>8445</v>
      </c>
      <c r="C68" s="8">
        <v>4277</v>
      </c>
      <c r="D68" s="8">
        <v>4168</v>
      </c>
      <c r="E68" s="5">
        <v>0.50600000000000001</v>
      </c>
      <c r="F68" s="5">
        <v>0.49399999999999999</v>
      </c>
      <c r="G68" s="9"/>
      <c r="H68" s="11"/>
      <c r="I68" s="11"/>
      <c r="J68" s="11"/>
      <c r="K68" s="12"/>
      <c r="L68" s="12"/>
      <c r="M68" s="3"/>
      <c r="N68" s="4"/>
      <c r="O68" s="4"/>
    </row>
    <row r="69" spans="1:15" x14ac:dyDescent="0.25">
      <c r="A69" s="2" t="s">
        <v>361</v>
      </c>
      <c r="B69" s="8">
        <f t="shared" ref="B69" si="63">SUM(C69:D69)</f>
        <v>26643</v>
      </c>
      <c r="C69" s="8">
        <v>13552</v>
      </c>
      <c r="D69" s="8">
        <v>13091</v>
      </c>
      <c r="E69" s="5">
        <v>0.50900000000000001</v>
      </c>
      <c r="F69" s="5">
        <v>0.49099999999999999</v>
      </c>
      <c r="G69" s="9"/>
      <c r="H69" s="11"/>
      <c r="I69" s="11"/>
      <c r="J69" s="11"/>
      <c r="K69" s="12"/>
      <c r="L69" s="12"/>
      <c r="M69" s="3"/>
      <c r="N69" s="4"/>
      <c r="O69" s="4"/>
    </row>
    <row r="70" spans="1:15" x14ac:dyDescent="0.25">
      <c r="A70" s="2" t="s">
        <v>103</v>
      </c>
      <c r="B70" s="8">
        <f t="shared" ref="B70" si="64">SUM(C70:D70)</f>
        <v>6109</v>
      </c>
      <c r="C70" s="8">
        <v>3123</v>
      </c>
      <c r="D70" s="8">
        <v>2986</v>
      </c>
      <c r="E70" s="5">
        <v>0.51100000000000001</v>
      </c>
      <c r="F70" s="5">
        <v>0.48899999999999999</v>
      </c>
      <c r="G70" s="9"/>
      <c r="H70" s="11"/>
      <c r="I70" s="11"/>
      <c r="J70" s="11"/>
      <c r="K70" s="12"/>
      <c r="L70" s="12"/>
      <c r="M70" s="3"/>
      <c r="N70" s="4"/>
      <c r="O70" s="4"/>
    </row>
    <row r="71" spans="1:15" x14ac:dyDescent="0.25">
      <c r="A71" s="2" t="s">
        <v>286</v>
      </c>
      <c r="B71" s="8">
        <f t="shared" ref="B71" si="65">SUM(C71:D71)</f>
        <v>4048</v>
      </c>
      <c r="C71" s="8">
        <v>2074</v>
      </c>
      <c r="D71" s="8">
        <v>1974</v>
      </c>
      <c r="E71" s="5">
        <v>0.51200000000000001</v>
      </c>
      <c r="F71" s="5">
        <v>0.48799999999999999</v>
      </c>
      <c r="G71" s="9"/>
      <c r="H71" s="11"/>
      <c r="I71" s="11"/>
      <c r="J71" s="11"/>
      <c r="K71" s="12"/>
      <c r="L71" s="12"/>
      <c r="M71" s="3"/>
      <c r="N71" s="4"/>
      <c r="O71" s="4"/>
    </row>
    <row r="72" spans="1:15" x14ac:dyDescent="0.25">
      <c r="A72" s="2" t="s">
        <v>81</v>
      </c>
      <c r="B72" s="8">
        <f t="shared" ref="B72" si="66">SUM(C72:D72)</f>
        <v>5927</v>
      </c>
      <c r="C72" s="8">
        <v>3050</v>
      </c>
      <c r="D72" s="8">
        <v>2877</v>
      </c>
      <c r="E72" s="5">
        <v>0.51500000000000001</v>
      </c>
      <c r="F72" s="5">
        <v>0.48499999999999999</v>
      </c>
      <c r="G72" s="9"/>
      <c r="H72" s="11"/>
      <c r="I72" s="11"/>
      <c r="J72" s="11"/>
      <c r="K72" s="12"/>
      <c r="L72" s="12"/>
      <c r="M72" s="3"/>
      <c r="N72" s="4"/>
      <c r="O72" s="4"/>
    </row>
    <row r="73" spans="1:15" x14ac:dyDescent="0.25">
      <c r="A73" s="2" t="s">
        <v>57</v>
      </c>
      <c r="B73" s="8">
        <f t="shared" ref="B73" si="67">SUM(C73:D73)</f>
        <v>6744</v>
      </c>
      <c r="C73" s="8">
        <v>3480</v>
      </c>
      <c r="D73" s="8">
        <v>3264</v>
      </c>
      <c r="E73" s="5">
        <v>0.51600000000000001</v>
      </c>
      <c r="F73" s="5">
        <v>0.48399999999999999</v>
      </c>
      <c r="G73" s="9"/>
      <c r="H73" s="11"/>
      <c r="I73" s="11"/>
      <c r="J73" s="11"/>
      <c r="K73" s="12"/>
      <c r="L73" s="12"/>
      <c r="M73" s="3"/>
      <c r="N73" s="4"/>
      <c r="O73" s="4"/>
    </row>
    <row r="74" spans="1:15" x14ac:dyDescent="0.25">
      <c r="A74" s="2" t="s">
        <v>370</v>
      </c>
      <c r="B74" s="8">
        <f t="shared" ref="B74" si="68">SUM(C74:D74)</f>
        <v>11718</v>
      </c>
      <c r="C74" s="8">
        <v>6065</v>
      </c>
      <c r="D74" s="8">
        <v>5653</v>
      </c>
      <c r="E74" s="5">
        <v>0.51800000000000002</v>
      </c>
      <c r="F74" s="5">
        <v>0.48199999999999998</v>
      </c>
      <c r="G74" s="9"/>
      <c r="H74" s="11"/>
      <c r="I74" s="11"/>
      <c r="J74" s="11"/>
      <c r="K74" s="12"/>
      <c r="L74" s="12"/>
      <c r="M74" s="3"/>
      <c r="N74" s="4"/>
      <c r="O74" s="4"/>
    </row>
    <row r="75" spans="1:15" x14ac:dyDescent="0.25">
      <c r="A75" s="2" t="s">
        <v>139</v>
      </c>
      <c r="B75" s="8">
        <f t="shared" ref="B75" si="69">SUM(C75:D75)</f>
        <v>5720</v>
      </c>
      <c r="C75" s="8">
        <v>2970</v>
      </c>
      <c r="D75" s="8">
        <v>2750</v>
      </c>
      <c r="E75" s="5">
        <v>0.51900000000000002</v>
      </c>
      <c r="F75" s="5">
        <v>0.48099999999999998</v>
      </c>
      <c r="G75" s="9"/>
      <c r="H75" s="11"/>
      <c r="I75" s="11"/>
      <c r="J75" s="11"/>
      <c r="K75" s="12"/>
      <c r="L75" s="12"/>
      <c r="M75" s="3"/>
      <c r="N75" s="4"/>
      <c r="O75" s="4"/>
    </row>
    <row r="76" spans="1:15" x14ac:dyDescent="0.25">
      <c r="A76" s="2" t="s">
        <v>269</v>
      </c>
      <c r="B76" s="8">
        <f t="shared" ref="B76" si="70">SUM(C76:D76)</f>
        <v>3625</v>
      </c>
      <c r="C76" s="8">
        <v>1883</v>
      </c>
      <c r="D76" s="8">
        <v>1742</v>
      </c>
      <c r="E76" s="5">
        <v>0.51900000000000002</v>
      </c>
      <c r="F76" s="5">
        <v>0.48099999999999998</v>
      </c>
      <c r="G76" s="9"/>
      <c r="H76" s="11"/>
      <c r="I76" s="11"/>
      <c r="J76" s="11"/>
      <c r="K76" s="12"/>
      <c r="L76" s="12"/>
      <c r="M76" s="3"/>
      <c r="N76" s="4"/>
      <c r="O76" s="4"/>
    </row>
    <row r="77" spans="1:15" x14ac:dyDescent="0.25">
      <c r="A77" s="2" t="s">
        <v>90</v>
      </c>
      <c r="B77" s="8">
        <f t="shared" ref="B77" si="71">SUM(C77:D77)</f>
        <v>77957</v>
      </c>
      <c r="C77" s="8">
        <v>40522</v>
      </c>
      <c r="D77" s="8">
        <v>37435</v>
      </c>
      <c r="E77" s="5">
        <v>0.52</v>
      </c>
      <c r="F77" s="5">
        <v>0.48</v>
      </c>
      <c r="G77" s="9"/>
      <c r="H77" s="11"/>
      <c r="I77" s="11"/>
      <c r="J77" s="11"/>
      <c r="K77" s="12"/>
      <c r="L77" s="12"/>
      <c r="M77" s="3"/>
      <c r="N77" s="4"/>
      <c r="O77" s="4"/>
    </row>
    <row r="78" spans="1:15" x14ac:dyDescent="0.25">
      <c r="A78" s="2" t="s">
        <v>220</v>
      </c>
      <c r="B78" s="8">
        <f t="shared" ref="B78" si="72">SUM(C78:D78)</f>
        <v>9639</v>
      </c>
      <c r="C78" s="8">
        <v>5019</v>
      </c>
      <c r="D78" s="8">
        <v>4620</v>
      </c>
      <c r="E78" s="5">
        <v>0.52100000000000002</v>
      </c>
      <c r="F78" s="5">
        <v>0.47899999999999998</v>
      </c>
      <c r="G78" s="9"/>
      <c r="H78" s="11"/>
      <c r="I78" s="11"/>
      <c r="J78" s="11"/>
      <c r="K78" s="12"/>
      <c r="L78" s="12"/>
      <c r="M78" s="3"/>
      <c r="N78" s="4"/>
      <c r="O78" s="4"/>
    </row>
    <row r="79" spans="1:15" x14ac:dyDescent="0.25">
      <c r="A79" s="2" t="s">
        <v>224</v>
      </c>
      <c r="B79" s="8">
        <f t="shared" ref="B79" si="73">SUM(C79:D79)</f>
        <v>9341</v>
      </c>
      <c r="C79" s="8">
        <v>4865</v>
      </c>
      <c r="D79" s="8">
        <v>4476</v>
      </c>
      <c r="E79" s="5">
        <v>0.52100000000000002</v>
      </c>
      <c r="F79" s="5">
        <v>0.47899999999999998</v>
      </c>
      <c r="G79" s="9"/>
      <c r="H79" s="11"/>
      <c r="I79" s="11"/>
      <c r="J79" s="11"/>
      <c r="K79" s="12"/>
      <c r="L79" s="12"/>
      <c r="M79" s="3"/>
      <c r="N79" s="4"/>
      <c r="O79" s="4"/>
    </row>
    <row r="80" spans="1:15" x14ac:dyDescent="0.25">
      <c r="A80" s="2" t="s">
        <v>298</v>
      </c>
      <c r="B80" s="8">
        <f t="shared" ref="B80" si="74">SUM(C80:D80)</f>
        <v>13238</v>
      </c>
      <c r="C80" s="8">
        <v>6902</v>
      </c>
      <c r="D80" s="8">
        <v>6336</v>
      </c>
      <c r="E80" s="5">
        <v>0.52100000000000002</v>
      </c>
      <c r="F80" s="5">
        <v>0.47899999999999998</v>
      </c>
      <c r="G80" s="9"/>
      <c r="H80" s="11"/>
      <c r="I80" s="11"/>
      <c r="J80" s="11"/>
      <c r="K80" s="12"/>
      <c r="L80" s="12"/>
      <c r="M80" s="3"/>
      <c r="N80" s="4"/>
      <c r="O80" s="4"/>
    </row>
    <row r="81" spans="1:15" x14ac:dyDescent="0.25">
      <c r="A81" s="2" t="s">
        <v>48</v>
      </c>
      <c r="B81" s="8">
        <f t="shared" ref="B81" si="75">SUM(C81:D81)</f>
        <v>24043</v>
      </c>
      <c r="C81" s="8">
        <v>12541</v>
      </c>
      <c r="D81" s="8">
        <v>11502</v>
      </c>
      <c r="E81" s="5">
        <v>0.52200000000000002</v>
      </c>
      <c r="F81" s="5">
        <v>0.47799999999999998</v>
      </c>
      <c r="G81" s="9"/>
      <c r="H81" s="11"/>
      <c r="I81" s="11"/>
      <c r="J81" s="11"/>
      <c r="K81" s="12"/>
      <c r="L81" s="12"/>
      <c r="M81" s="3"/>
      <c r="N81" s="4"/>
      <c r="O81" s="4"/>
    </row>
    <row r="82" spans="1:15" x14ac:dyDescent="0.25">
      <c r="A82" s="2" t="s">
        <v>119</v>
      </c>
      <c r="B82" s="8">
        <f t="shared" ref="B82" si="76">SUM(C82:D82)</f>
        <v>783</v>
      </c>
      <c r="C82" s="8">
        <v>410</v>
      </c>
      <c r="D82" s="8">
        <v>373</v>
      </c>
      <c r="E82" s="5">
        <v>0.52400000000000002</v>
      </c>
      <c r="F82" s="5">
        <v>0.47599999999999998</v>
      </c>
      <c r="G82" s="9"/>
      <c r="H82" s="11"/>
      <c r="I82" s="11"/>
      <c r="J82" s="11"/>
      <c r="K82" s="12"/>
      <c r="L82" s="12"/>
      <c r="M82" s="3"/>
      <c r="N82" s="4"/>
      <c r="O82" s="4"/>
    </row>
    <row r="83" spans="1:15" x14ac:dyDescent="0.25">
      <c r="A83" s="2" t="s">
        <v>213</v>
      </c>
      <c r="B83" s="8">
        <f t="shared" ref="B83" si="77">SUM(C83:D83)</f>
        <v>6421</v>
      </c>
      <c r="C83" s="8">
        <v>3365</v>
      </c>
      <c r="D83" s="8">
        <v>3056</v>
      </c>
      <c r="E83" s="5">
        <v>0.52400000000000002</v>
      </c>
      <c r="F83" s="5">
        <v>0.47599999999999998</v>
      </c>
      <c r="G83" s="9"/>
      <c r="H83" s="11"/>
      <c r="I83" s="11"/>
      <c r="J83" s="11"/>
      <c r="K83" s="12"/>
      <c r="L83" s="12"/>
      <c r="M83" s="3"/>
      <c r="N83" s="4"/>
      <c r="O83" s="4"/>
    </row>
    <row r="84" spans="1:15" x14ac:dyDescent="0.25">
      <c r="A84" s="2" t="s">
        <v>99</v>
      </c>
      <c r="B84" s="8">
        <f t="shared" ref="B84" si="78">SUM(C84:D84)</f>
        <v>9375</v>
      </c>
      <c r="C84" s="8">
        <v>4969</v>
      </c>
      <c r="D84" s="8">
        <v>4406</v>
      </c>
      <c r="E84" s="5">
        <v>0.53</v>
      </c>
      <c r="F84" s="5">
        <v>0.47</v>
      </c>
      <c r="G84" s="9"/>
      <c r="H84" s="11"/>
      <c r="I84" s="11"/>
      <c r="J84" s="11"/>
      <c r="K84" s="12"/>
      <c r="L84" s="12"/>
      <c r="M84" s="3"/>
      <c r="N84" s="4"/>
      <c r="O84" s="4"/>
    </row>
    <row r="85" spans="1:15" x14ac:dyDescent="0.25">
      <c r="A85" s="2" t="s">
        <v>142</v>
      </c>
      <c r="B85" s="8">
        <f t="shared" ref="B85" si="79">SUM(C85:D85)</f>
        <v>38144</v>
      </c>
      <c r="C85" s="8">
        <v>20285</v>
      </c>
      <c r="D85" s="8">
        <v>17859</v>
      </c>
      <c r="E85" s="5">
        <v>0.53200000000000003</v>
      </c>
      <c r="F85" s="5">
        <v>0.46800000000000003</v>
      </c>
      <c r="G85" s="9"/>
      <c r="H85" s="11"/>
      <c r="I85" s="11"/>
      <c r="J85" s="11"/>
      <c r="K85" s="12"/>
      <c r="L85" s="12"/>
      <c r="M85" s="3"/>
      <c r="N85" s="4"/>
      <c r="O85" s="4"/>
    </row>
    <row r="86" spans="1:15" x14ac:dyDescent="0.25">
      <c r="A86" s="2" t="s">
        <v>60</v>
      </c>
      <c r="B86" s="8">
        <f t="shared" ref="B86" si="80">SUM(C86:D86)</f>
        <v>2653</v>
      </c>
      <c r="C86" s="8">
        <v>1411</v>
      </c>
      <c r="D86" s="8">
        <v>1242</v>
      </c>
      <c r="E86" s="5">
        <v>0.53200000000000003</v>
      </c>
      <c r="F86" s="5">
        <v>0.46800000000000003</v>
      </c>
      <c r="G86" s="9"/>
      <c r="H86" s="11"/>
      <c r="I86" s="11"/>
      <c r="J86" s="11"/>
      <c r="K86" s="12"/>
      <c r="L86" s="12"/>
      <c r="M86" s="3"/>
      <c r="N86" s="4"/>
      <c r="O86" s="4"/>
    </row>
    <row r="87" spans="1:15" x14ac:dyDescent="0.25">
      <c r="A87" s="2" t="s">
        <v>37</v>
      </c>
      <c r="B87" s="8">
        <f t="shared" ref="B87" si="81">SUM(C87:D87)</f>
        <v>471</v>
      </c>
      <c r="C87" s="8">
        <v>251</v>
      </c>
      <c r="D87" s="8">
        <v>220</v>
      </c>
      <c r="E87" s="5">
        <v>0.53300000000000003</v>
      </c>
      <c r="F87" s="5">
        <v>0.46700000000000003</v>
      </c>
      <c r="G87" s="9"/>
      <c r="H87" s="11"/>
      <c r="I87" s="11"/>
      <c r="J87" s="11"/>
      <c r="K87" s="12"/>
      <c r="L87" s="12"/>
      <c r="M87" s="3"/>
      <c r="N87" s="4"/>
      <c r="O87" s="4"/>
    </row>
    <row r="88" spans="1:15" x14ac:dyDescent="0.25">
      <c r="A88" s="2" t="s">
        <v>39</v>
      </c>
      <c r="B88" s="8">
        <f t="shared" ref="B88" si="82">SUM(C88:D88)</f>
        <v>16440</v>
      </c>
      <c r="C88" s="8">
        <v>8773</v>
      </c>
      <c r="D88" s="8">
        <v>7667</v>
      </c>
      <c r="E88" s="5">
        <v>0.53400000000000003</v>
      </c>
      <c r="F88" s="5">
        <v>0.46600000000000003</v>
      </c>
      <c r="G88" s="9"/>
      <c r="H88" s="11"/>
      <c r="I88" s="11"/>
      <c r="J88" s="11"/>
      <c r="K88" s="12"/>
      <c r="L88" s="12"/>
      <c r="M88" s="3"/>
      <c r="N88" s="4"/>
      <c r="O88" s="4"/>
    </row>
    <row r="89" spans="1:15" x14ac:dyDescent="0.25">
      <c r="A89" s="2" t="s">
        <v>97</v>
      </c>
      <c r="B89" s="8">
        <f t="shared" ref="B89" si="83">SUM(C89:D89)</f>
        <v>7400</v>
      </c>
      <c r="C89" s="8">
        <v>3950</v>
      </c>
      <c r="D89" s="8">
        <v>3450</v>
      </c>
      <c r="E89" s="5">
        <v>0.53400000000000003</v>
      </c>
      <c r="F89" s="5">
        <v>0.46600000000000003</v>
      </c>
      <c r="G89" s="9"/>
      <c r="H89" s="11"/>
      <c r="I89" s="11"/>
      <c r="J89" s="11"/>
      <c r="K89" s="12"/>
      <c r="L89" s="12"/>
      <c r="M89" s="3"/>
      <c r="N89" s="4"/>
      <c r="O89" s="4"/>
    </row>
    <row r="90" spans="1:15" x14ac:dyDescent="0.25">
      <c r="A90" s="2" t="s">
        <v>205</v>
      </c>
      <c r="B90" s="8">
        <f t="shared" ref="B90" si="84">SUM(C90:D90)</f>
        <v>3653</v>
      </c>
      <c r="C90" s="8">
        <v>1954</v>
      </c>
      <c r="D90" s="8">
        <v>1699</v>
      </c>
      <c r="E90" s="5">
        <v>0.53500000000000003</v>
      </c>
      <c r="F90" s="5">
        <v>0.46500000000000002</v>
      </c>
      <c r="G90" s="9"/>
      <c r="H90" s="11"/>
      <c r="I90" s="11"/>
      <c r="J90" s="11"/>
      <c r="K90" s="12"/>
      <c r="L90" s="12"/>
      <c r="M90" s="3"/>
      <c r="N90" s="4"/>
      <c r="O90" s="4"/>
    </row>
    <row r="91" spans="1:15" x14ac:dyDescent="0.25">
      <c r="A91" s="2" t="s">
        <v>331</v>
      </c>
      <c r="B91" s="8">
        <f t="shared" ref="B91" si="85">SUM(C91:D91)</f>
        <v>3133</v>
      </c>
      <c r="C91" s="8">
        <v>1677</v>
      </c>
      <c r="D91" s="8">
        <v>1456</v>
      </c>
      <c r="E91" s="5">
        <v>0.53500000000000003</v>
      </c>
      <c r="F91" s="5">
        <v>0.46500000000000002</v>
      </c>
      <c r="G91" s="9"/>
      <c r="H91" s="11"/>
      <c r="I91" s="11"/>
      <c r="J91" s="11"/>
      <c r="K91" s="12"/>
      <c r="L91" s="12"/>
      <c r="M91" s="3"/>
      <c r="N91" s="4"/>
      <c r="O91" s="4"/>
    </row>
    <row r="92" spans="1:15" x14ac:dyDescent="0.25">
      <c r="A92" s="2" t="s">
        <v>150</v>
      </c>
      <c r="B92" s="8">
        <f t="shared" ref="B92" si="86">SUM(C92:D92)</f>
        <v>19026</v>
      </c>
      <c r="C92" s="8">
        <v>10186</v>
      </c>
      <c r="D92" s="8">
        <v>8840</v>
      </c>
      <c r="E92" s="5">
        <v>0.53500000000000003</v>
      </c>
      <c r="F92" s="5">
        <v>0.46500000000000002</v>
      </c>
      <c r="G92" s="9"/>
      <c r="H92" s="11"/>
      <c r="I92" s="11"/>
      <c r="J92" s="11"/>
      <c r="K92" s="12"/>
      <c r="L92" s="12"/>
      <c r="M92" s="3"/>
      <c r="N92" s="4"/>
      <c r="O92" s="4"/>
    </row>
    <row r="93" spans="1:15" x14ac:dyDescent="0.25">
      <c r="A93" s="2" t="s">
        <v>166</v>
      </c>
      <c r="B93" s="8">
        <f t="shared" ref="B93" si="87">SUM(C93:D93)</f>
        <v>3886</v>
      </c>
      <c r="C93" s="8">
        <v>2086</v>
      </c>
      <c r="D93" s="8">
        <v>1800</v>
      </c>
      <c r="E93" s="5">
        <v>0.53700000000000003</v>
      </c>
      <c r="F93" s="5">
        <v>0.46300000000000002</v>
      </c>
      <c r="G93" s="9"/>
      <c r="H93" s="11"/>
      <c r="I93" s="11"/>
      <c r="J93" s="11"/>
      <c r="K93" s="12"/>
      <c r="L93" s="12"/>
      <c r="M93" s="3"/>
      <c r="N93" s="4"/>
      <c r="O93" s="4"/>
    </row>
    <row r="94" spans="1:15" x14ac:dyDescent="0.25">
      <c r="A94" s="2" t="s">
        <v>262</v>
      </c>
      <c r="B94" s="8">
        <f t="shared" ref="B94" si="88">SUM(C94:D94)</f>
        <v>5581</v>
      </c>
      <c r="C94" s="8">
        <v>3001</v>
      </c>
      <c r="D94" s="8">
        <v>2580</v>
      </c>
      <c r="E94" s="5">
        <v>0.53800000000000003</v>
      </c>
      <c r="F94" s="5">
        <v>0.46200000000000002</v>
      </c>
      <c r="G94" s="9"/>
      <c r="H94" s="11"/>
      <c r="I94" s="11"/>
      <c r="J94" s="11"/>
      <c r="K94" s="12"/>
      <c r="L94" s="12"/>
      <c r="M94" s="3"/>
      <c r="N94" s="4"/>
      <c r="O94" s="4"/>
    </row>
    <row r="95" spans="1:15" x14ac:dyDescent="0.25">
      <c r="A95" s="2" t="s">
        <v>131</v>
      </c>
      <c r="B95" s="8">
        <f t="shared" ref="B95" si="89">SUM(C95:D95)</f>
        <v>19966</v>
      </c>
      <c r="C95" s="8">
        <v>10746</v>
      </c>
      <c r="D95" s="8">
        <v>9220</v>
      </c>
      <c r="E95" s="5">
        <v>0.53800000000000003</v>
      </c>
      <c r="F95" s="5">
        <v>0.46200000000000002</v>
      </c>
      <c r="G95" s="9"/>
      <c r="H95" s="11"/>
      <c r="I95" s="11"/>
      <c r="J95" s="11"/>
      <c r="K95" s="12"/>
      <c r="L95" s="12"/>
      <c r="M95" s="3"/>
      <c r="N95" s="4"/>
      <c r="O95" s="4"/>
    </row>
    <row r="96" spans="1:15" x14ac:dyDescent="0.25">
      <c r="A96" s="2" t="s">
        <v>226</v>
      </c>
      <c r="B96" s="8">
        <f t="shared" ref="B96" si="90">SUM(C96:D96)</f>
        <v>3339</v>
      </c>
      <c r="C96" s="8">
        <v>1800</v>
      </c>
      <c r="D96" s="8">
        <v>1539</v>
      </c>
      <c r="E96" s="5">
        <v>0.53900000000000003</v>
      </c>
      <c r="F96" s="5">
        <v>0.46100000000000002</v>
      </c>
      <c r="G96" s="9"/>
      <c r="H96" s="11"/>
      <c r="I96" s="11"/>
      <c r="J96" s="11"/>
      <c r="K96" s="12"/>
      <c r="L96" s="12"/>
      <c r="M96" s="3"/>
      <c r="N96" s="4"/>
      <c r="O96" s="4"/>
    </row>
    <row r="97" spans="1:15" x14ac:dyDescent="0.25">
      <c r="A97" s="2" t="s">
        <v>109</v>
      </c>
      <c r="B97" s="8">
        <f t="shared" ref="B97" si="91">SUM(C97:D97)</f>
        <v>40371</v>
      </c>
      <c r="C97" s="8">
        <v>21809</v>
      </c>
      <c r="D97" s="8">
        <v>18562</v>
      </c>
      <c r="E97" s="5">
        <v>0.54</v>
      </c>
      <c r="F97" s="5">
        <v>0.46</v>
      </c>
      <c r="G97" s="9"/>
      <c r="H97" s="11"/>
      <c r="I97" s="11"/>
      <c r="J97" s="11"/>
      <c r="K97" s="12"/>
      <c r="L97" s="12"/>
      <c r="M97" s="3"/>
      <c r="N97" s="4"/>
      <c r="O97" s="4"/>
    </row>
    <row r="98" spans="1:15" x14ac:dyDescent="0.25">
      <c r="A98" s="2" t="s">
        <v>123</v>
      </c>
      <c r="B98" s="8">
        <f t="shared" ref="B98" si="92">SUM(C98:D98)</f>
        <v>11225</v>
      </c>
      <c r="C98" s="8">
        <v>6076</v>
      </c>
      <c r="D98" s="8">
        <v>5149</v>
      </c>
      <c r="E98" s="5">
        <v>0.54100000000000004</v>
      </c>
      <c r="F98" s="5">
        <v>0.45900000000000002</v>
      </c>
      <c r="G98" s="9"/>
      <c r="H98" s="11"/>
      <c r="I98" s="11"/>
      <c r="J98" s="11"/>
      <c r="K98" s="12"/>
      <c r="L98" s="12"/>
      <c r="M98" s="3"/>
      <c r="N98" s="4"/>
      <c r="O98" s="4"/>
    </row>
    <row r="99" spans="1:15" x14ac:dyDescent="0.25">
      <c r="A99" s="2" t="s">
        <v>264</v>
      </c>
      <c r="B99" s="8">
        <f t="shared" ref="B99" si="93">SUM(C99:D99)</f>
        <v>11393</v>
      </c>
      <c r="C99" s="8">
        <v>6208</v>
      </c>
      <c r="D99" s="8">
        <v>5185</v>
      </c>
      <c r="E99" s="5">
        <v>0.54500000000000004</v>
      </c>
      <c r="F99" s="5">
        <v>0.45500000000000002</v>
      </c>
      <c r="G99" s="9"/>
      <c r="H99" s="11"/>
      <c r="I99" s="11"/>
      <c r="J99" s="11"/>
      <c r="K99" s="12"/>
      <c r="L99" s="12"/>
      <c r="M99" s="3"/>
      <c r="N99" s="4"/>
      <c r="O99" s="4"/>
    </row>
    <row r="100" spans="1:15" x14ac:dyDescent="0.25">
      <c r="A100" s="2" t="s">
        <v>175</v>
      </c>
      <c r="B100" s="8">
        <f t="shared" ref="B100" si="94">SUM(C100:D100)</f>
        <v>26609</v>
      </c>
      <c r="C100" s="8">
        <v>14513</v>
      </c>
      <c r="D100" s="8">
        <v>12096</v>
      </c>
      <c r="E100" s="5">
        <v>0.54500000000000004</v>
      </c>
      <c r="F100" s="5">
        <v>0.45500000000000002</v>
      </c>
      <c r="G100" s="9"/>
      <c r="H100" s="11"/>
      <c r="I100" s="11"/>
      <c r="J100" s="11"/>
      <c r="K100" s="12"/>
      <c r="L100" s="12"/>
      <c r="M100" s="3"/>
      <c r="N100" s="4"/>
      <c r="O100" s="4"/>
    </row>
    <row r="101" spans="1:15" x14ac:dyDescent="0.25">
      <c r="A101" s="2" t="s">
        <v>162</v>
      </c>
      <c r="B101" s="8">
        <f t="shared" ref="B101" si="95">SUM(C101:D101)</f>
        <v>1837</v>
      </c>
      <c r="C101" s="8">
        <v>1002</v>
      </c>
      <c r="D101" s="8">
        <v>835</v>
      </c>
      <c r="E101" s="5">
        <v>0.54500000000000004</v>
      </c>
      <c r="F101" s="5">
        <v>0.45500000000000002</v>
      </c>
      <c r="G101" s="9"/>
      <c r="H101" s="11"/>
      <c r="I101" s="11"/>
      <c r="J101" s="11"/>
      <c r="K101" s="12"/>
      <c r="L101" s="12"/>
      <c r="M101" s="3"/>
      <c r="N101" s="4"/>
      <c r="O101" s="4"/>
    </row>
    <row r="102" spans="1:15" x14ac:dyDescent="0.25">
      <c r="A102" s="2" t="s">
        <v>275</v>
      </c>
      <c r="B102" s="8">
        <f t="shared" ref="B102" si="96">SUM(C102:D102)</f>
        <v>9110</v>
      </c>
      <c r="C102" s="8">
        <v>4991</v>
      </c>
      <c r="D102" s="8">
        <v>4119</v>
      </c>
      <c r="E102" s="5">
        <v>0.54800000000000004</v>
      </c>
      <c r="F102" s="5">
        <v>0.45200000000000001</v>
      </c>
      <c r="G102" s="9"/>
      <c r="H102" s="11"/>
      <c r="I102" s="11"/>
      <c r="J102" s="11"/>
      <c r="K102" s="12"/>
      <c r="L102" s="12"/>
      <c r="M102" s="3"/>
      <c r="N102" s="4"/>
      <c r="O102" s="4"/>
    </row>
    <row r="103" spans="1:15" x14ac:dyDescent="0.25">
      <c r="A103" s="2" t="s">
        <v>168</v>
      </c>
      <c r="B103" s="8">
        <f t="shared" ref="B103" si="97">SUM(C103:D103)</f>
        <v>32303</v>
      </c>
      <c r="C103" s="8">
        <v>17786</v>
      </c>
      <c r="D103" s="8">
        <v>14517</v>
      </c>
      <c r="E103" s="5">
        <v>0.55100000000000005</v>
      </c>
      <c r="F103" s="5">
        <v>0.44900000000000001</v>
      </c>
      <c r="G103" s="9"/>
      <c r="H103" s="11"/>
      <c r="I103" s="11"/>
      <c r="J103" s="11"/>
      <c r="K103" s="12"/>
      <c r="L103" s="12"/>
      <c r="M103" s="3"/>
      <c r="N103" s="4"/>
      <c r="O103" s="4"/>
    </row>
    <row r="104" spans="1:15" x14ac:dyDescent="0.25">
      <c r="A104" s="2" t="s">
        <v>353</v>
      </c>
      <c r="B104" s="8">
        <f t="shared" ref="B104" si="98">SUM(C104:D104)</f>
        <v>5930</v>
      </c>
      <c r="C104" s="8">
        <v>3272</v>
      </c>
      <c r="D104" s="8">
        <v>2658</v>
      </c>
      <c r="E104" s="5">
        <v>0.55200000000000005</v>
      </c>
      <c r="F104" s="5">
        <v>0.44800000000000001</v>
      </c>
      <c r="G104" s="9"/>
      <c r="H104" s="11"/>
      <c r="I104" s="11"/>
      <c r="J104" s="11"/>
      <c r="K104" s="12"/>
      <c r="L104" s="12"/>
      <c r="M104" s="3"/>
      <c r="N104" s="4"/>
      <c r="O104" s="4"/>
    </row>
    <row r="105" spans="1:15" x14ac:dyDescent="0.25">
      <c r="A105" s="2" t="s">
        <v>350</v>
      </c>
      <c r="B105" s="8">
        <f t="shared" ref="B105" si="99">SUM(C105:D105)</f>
        <v>3973</v>
      </c>
      <c r="C105" s="8">
        <v>2200</v>
      </c>
      <c r="D105" s="8">
        <v>1773</v>
      </c>
      <c r="E105" s="5">
        <v>0.55400000000000005</v>
      </c>
      <c r="F105" s="5">
        <v>0.44600000000000001</v>
      </c>
      <c r="G105" s="9"/>
      <c r="H105" s="11"/>
      <c r="I105" s="11"/>
      <c r="J105" s="11"/>
      <c r="K105" s="12"/>
      <c r="L105" s="12"/>
      <c r="M105" s="3"/>
      <c r="N105" s="4"/>
      <c r="O105" s="4"/>
    </row>
    <row r="106" spans="1:15" x14ac:dyDescent="0.25">
      <c r="A106" s="2" t="s">
        <v>357</v>
      </c>
      <c r="B106" s="8">
        <f t="shared" ref="B106" si="100">SUM(C106:D106)</f>
        <v>6317</v>
      </c>
      <c r="C106" s="8">
        <v>3501</v>
      </c>
      <c r="D106" s="8">
        <v>2816</v>
      </c>
      <c r="E106" s="5">
        <v>0.55400000000000005</v>
      </c>
      <c r="F106" s="5">
        <v>0.44600000000000001</v>
      </c>
      <c r="G106" s="9"/>
      <c r="H106" s="11"/>
      <c r="I106" s="11"/>
      <c r="J106" s="11"/>
      <c r="K106" s="12"/>
      <c r="L106" s="12"/>
      <c r="M106" s="3"/>
      <c r="N106" s="4"/>
      <c r="O106" s="4"/>
    </row>
    <row r="107" spans="1:15" x14ac:dyDescent="0.25">
      <c r="A107" s="2" t="s">
        <v>58</v>
      </c>
      <c r="B107" s="8">
        <f t="shared" ref="B107" si="101">SUM(C107:D107)</f>
        <v>3449</v>
      </c>
      <c r="C107" s="8">
        <v>1912</v>
      </c>
      <c r="D107" s="8">
        <v>1537</v>
      </c>
      <c r="E107" s="5">
        <v>0.55400000000000005</v>
      </c>
      <c r="F107" s="5">
        <v>0.44600000000000001</v>
      </c>
      <c r="G107" s="9"/>
      <c r="H107" s="11"/>
      <c r="I107" s="11"/>
      <c r="J107" s="11"/>
      <c r="K107" s="12"/>
      <c r="L107" s="12"/>
      <c r="M107" s="3"/>
      <c r="N107" s="4"/>
      <c r="O107" s="4"/>
    </row>
    <row r="108" spans="1:15" x14ac:dyDescent="0.25">
      <c r="A108" s="2" t="s">
        <v>372</v>
      </c>
      <c r="B108" s="8">
        <f t="shared" ref="B108" si="102">SUM(C108:D108)</f>
        <v>17806</v>
      </c>
      <c r="C108" s="8">
        <v>9873</v>
      </c>
      <c r="D108" s="8">
        <v>7933</v>
      </c>
      <c r="E108" s="5">
        <v>0.55400000000000005</v>
      </c>
      <c r="F108" s="5">
        <v>0.44600000000000001</v>
      </c>
      <c r="G108" s="9"/>
      <c r="H108" s="11"/>
      <c r="I108" s="11"/>
      <c r="J108" s="11"/>
      <c r="K108" s="12"/>
      <c r="L108" s="12"/>
      <c r="M108" s="3"/>
      <c r="N108" s="4"/>
      <c r="O108" s="4"/>
    </row>
    <row r="109" spans="1:15" x14ac:dyDescent="0.25">
      <c r="A109" s="2" t="s">
        <v>330</v>
      </c>
      <c r="B109" s="8">
        <f t="shared" ref="B109" si="103">SUM(C109:D109)</f>
        <v>4370</v>
      </c>
      <c r="C109" s="8">
        <v>2425</v>
      </c>
      <c r="D109" s="8">
        <v>1945</v>
      </c>
      <c r="E109" s="5">
        <v>0.55500000000000005</v>
      </c>
      <c r="F109" s="5">
        <v>0.44500000000000001</v>
      </c>
      <c r="G109" s="9"/>
      <c r="H109" s="11"/>
      <c r="I109" s="11"/>
      <c r="J109" s="11"/>
      <c r="K109" s="12"/>
      <c r="L109" s="12"/>
      <c r="M109" s="3"/>
      <c r="N109" s="4"/>
      <c r="O109" s="4"/>
    </row>
    <row r="110" spans="1:15" x14ac:dyDescent="0.25">
      <c r="A110" s="2" t="s">
        <v>73</v>
      </c>
      <c r="B110" s="8">
        <f t="shared" ref="B110" si="104">SUM(C110:D110)</f>
        <v>5922</v>
      </c>
      <c r="C110" s="8">
        <v>3299</v>
      </c>
      <c r="D110" s="8">
        <v>2623</v>
      </c>
      <c r="E110" s="5">
        <v>0.55700000000000005</v>
      </c>
      <c r="F110" s="5">
        <v>0.443</v>
      </c>
      <c r="G110" s="9"/>
      <c r="H110" s="11"/>
      <c r="I110" s="11"/>
      <c r="J110" s="11"/>
      <c r="K110" s="12"/>
      <c r="L110" s="12"/>
      <c r="M110" s="3"/>
      <c r="N110" s="4"/>
      <c r="O110" s="4"/>
    </row>
    <row r="111" spans="1:15" x14ac:dyDescent="0.25">
      <c r="A111" s="2" t="s">
        <v>75</v>
      </c>
      <c r="B111" s="8">
        <f t="shared" ref="B111" si="105">SUM(C111:D111)</f>
        <v>11424</v>
      </c>
      <c r="C111" s="8">
        <v>6385</v>
      </c>
      <c r="D111" s="8">
        <v>5039</v>
      </c>
      <c r="E111" s="5">
        <v>0.55900000000000005</v>
      </c>
      <c r="F111" s="5">
        <v>0.441</v>
      </c>
      <c r="G111" s="9"/>
      <c r="H111" s="11"/>
      <c r="I111" s="11"/>
      <c r="J111" s="11"/>
      <c r="K111" s="12"/>
      <c r="L111" s="12"/>
      <c r="M111" s="3"/>
      <c r="N111" s="4"/>
      <c r="O111" s="4"/>
    </row>
    <row r="112" spans="1:15" x14ac:dyDescent="0.25">
      <c r="A112" s="2" t="s">
        <v>291</v>
      </c>
      <c r="B112" s="8">
        <f t="shared" ref="B112" si="106">SUM(C112:D112)</f>
        <v>20567</v>
      </c>
      <c r="C112" s="8">
        <v>11499</v>
      </c>
      <c r="D112" s="8">
        <v>9068</v>
      </c>
      <c r="E112" s="5">
        <v>0.55900000000000005</v>
      </c>
      <c r="F112" s="5">
        <v>0.441</v>
      </c>
      <c r="G112" s="9"/>
      <c r="H112" s="11"/>
      <c r="I112" s="11"/>
      <c r="J112" s="11"/>
      <c r="K112" s="12"/>
      <c r="L112" s="12"/>
      <c r="M112" s="3"/>
      <c r="N112" s="4"/>
      <c r="O112" s="4"/>
    </row>
    <row r="113" spans="1:15" x14ac:dyDescent="0.25">
      <c r="A113" s="2" t="s">
        <v>377</v>
      </c>
      <c r="B113" s="8">
        <f t="shared" ref="B113" si="107">SUM(C113:D113)</f>
        <v>9017</v>
      </c>
      <c r="C113" s="8">
        <v>5066</v>
      </c>
      <c r="D113" s="8">
        <v>3951</v>
      </c>
      <c r="E113" s="5">
        <v>0.56200000000000006</v>
      </c>
      <c r="F113" s="5">
        <v>0.438</v>
      </c>
      <c r="G113" s="9"/>
      <c r="H113" s="11"/>
      <c r="I113" s="11"/>
      <c r="J113" s="11"/>
      <c r="K113" s="12"/>
      <c r="L113" s="12"/>
      <c r="M113" s="3"/>
      <c r="N113" s="4"/>
      <c r="O113" s="4"/>
    </row>
    <row r="114" spans="1:15" x14ac:dyDescent="0.25">
      <c r="A114" s="2" t="s">
        <v>197</v>
      </c>
      <c r="B114" s="8">
        <f t="shared" ref="B114" si="108">SUM(C114:D114)</f>
        <v>4983</v>
      </c>
      <c r="C114" s="8">
        <v>2805</v>
      </c>
      <c r="D114" s="8">
        <v>2178</v>
      </c>
      <c r="E114" s="5">
        <v>0.56299999999999994</v>
      </c>
      <c r="F114" s="5">
        <v>0.437</v>
      </c>
      <c r="G114" s="9"/>
      <c r="H114" s="11"/>
      <c r="I114" s="11"/>
      <c r="J114" s="11"/>
      <c r="K114" s="12"/>
      <c r="L114" s="12"/>
      <c r="M114" s="3"/>
      <c r="N114" s="4"/>
      <c r="O114" s="4"/>
    </row>
    <row r="115" spans="1:15" x14ac:dyDescent="0.25">
      <c r="A115" s="2" t="s">
        <v>241</v>
      </c>
      <c r="B115" s="8">
        <f t="shared" ref="B115" si="109">SUM(C115:D115)</f>
        <v>6029</v>
      </c>
      <c r="C115" s="8">
        <v>3396</v>
      </c>
      <c r="D115" s="8">
        <v>2633</v>
      </c>
      <c r="E115" s="5">
        <v>0.56299999999999994</v>
      </c>
      <c r="F115" s="5">
        <v>0.437</v>
      </c>
      <c r="G115" s="9"/>
      <c r="H115" s="11"/>
      <c r="I115" s="11"/>
      <c r="J115" s="11"/>
      <c r="K115" s="12"/>
      <c r="L115" s="12"/>
      <c r="M115" s="3"/>
      <c r="N115" s="4"/>
      <c r="O115" s="4"/>
    </row>
    <row r="116" spans="1:15" x14ac:dyDescent="0.25">
      <c r="A116" s="2" t="s">
        <v>107</v>
      </c>
      <c r="B116" s="8">
        <f t="shared" ref="B116" si="110">SUM(C116:D116)</f>
        <v>9051</v>
      </c>
      <c r="C116" s="8">
        <v>5105</v>
      </c>
      <c r="D116" s="8">
        <v>3946</v>
      </c>
      <c r="E116" s="5">
        <v>0.56399999999999995</v>
      </c>
      <c r="F116" s="5">
        <v>0.436</v>
      </c>
      <c r="G116" s="9"/>
      <c r="H116" s="11"/>
      <c r="I116" s="11"/>
      <c r="J116" s="11"/>
      <c r="K116" s="12"/>
      <c r="L116" s="12"/>
      <c r="M116" s="3"/>
      <c r="N116" s="4"/>
      <c r="O116" s="4"/>
    </row>
    <row r="117" spans="1:15" x14ac:dyDescent="0.25">
      <c r="A117" s="2" t="s">
        <v>129</v>
      </c>
      <c r="B117" s="8">
        <f t="shared" ref="B117" si="111">SUM(C117:D117)</f>
        <v>7695</v>
      </c>
      <c r="C117" s="8">
        <v>4343</v>
      </c>
      <c r="D117" s="8">
        <v>3352</v>
      </c>
      <c r="E117" s="5">
        <v>0.56399999999999995</v>
      </c>
      <c r="F117" s="5">
        <v>0.436</v>
      </c>
      <c r="G117" s="9"/>
      <c r="H117" s="11"/>
      <c r="I117" s="11"/>
      <c r="J117" s="11"/>
      <c r="K117" s="12"/>
      <c r="L117" s="12"/>
      <c r="M117" s="3"/>
      <c r="N117" s="4"/>
      <c r="O117" s="4"/>
    </row>
    <row r="118" spans="1:15" x14ac:dyDescent="0.25">
      <c r="A118" s="2" t="s">
        <v>178</v>
      </c>
      <c r="B118" s="8">
        <f t="shared" ref="B118" si="112">SUM(C118:D118)</f>
        <v>15575</v>
      </c>
      <c r="C118" s="8">
        <v>8791</v>
      </c>
      <c r="D118" s="8">
        <v>6784</v>
      </c>
      <c r="E118" s="5">
        <v>0.56399999999999995</v>
      </c>
      <c r="F118" s="5">
        <v>0.436</v>
      </c>
      <c r="G118" s="9"/>
      <c r="H118" s="11"/>
      <c r="I118" s="11"/>
      <c r="J118" s="11"/>
      <c r="K118" s="12"/>
      <c r="L118" s="12"/>
      <c r="M118" s="3"/>
      <c r="N118" s="4"/>
      <c r="O118" s="4"/>
    </row>
    <row r="119" spans="1:15" x14ac:dyDescent="0.25">
      <c r="A119" s="2" t="s">
        <v>14</v>
      </c>
      <c r="B119" s="8">
        <f t="shared" ref="B119" si="113">SUM(C119:D119)</f>
        <v>41058</v>
      </c>
      <c r="C119" s="8">
        <v>23211</v>
      </c>
      <c r="D119" s="8">
        <v>17847</v>
      </c>
      <c r="E119" s="5">
        <v>0.56499999999999995</v>
      </c>
      <c r="F119" s="5">
        <v>0.435</v>
      </c>
      <c r="G119" s="9"/>
      <c r="H119" s="11"/>
      <c r="I119" s="11"/>
      <c r="J119" s="11"/>
      <c r="K119" s="12"/>
      <c r="L119" s="12"/>
      <c r="M119" s="3"/>
      <c r="N119" s="4"/>
      <c r="O119" s="4"/>
    </row>
    <row r="120" spans="1:15" x14ac:dyDescent="0.25">
      <c r="A120" s="2" t="s">
        <v>164</v>
      </c>
      <c r="B120" s="8">
        <f t="shared" ref="B120" si="114">SUM(C120:D120)</f>
        <v>6987</v>
      </c>
      <c r="C120" s="8">
        <v>3955</v>
      </c>
      <c r="D120" s="8">
        <v>3032</v>
      </c>
      <c r="E120" s="5">
        <v>0.56599999999999995</v>
      </c>
      <c r="F120" s="5">
        <v>0.434</v>
      </c>
      <c r="G120" s="9"/>
      <c r="H120" s="11"/>
      <c r="I120" s="11"/>
      <c r="J120" s="11"/>
      <c r="K120" s="12"/>
      <c r="L120" s="12"/>
      <c r="M120" s="3"/>
      <c r="N120" s="4"/>
      <c r="O120" s="4"/>
    </row>
    <row r="121" spans="1:15" x14ac:dyDescent="0.25">
      <c r="A121" s="2" t="s">
        <v>190</v>
      </c>
      <c r="B121" s="8">
        <f t="shared" ref="B121" si="115">SUM(C121:D121)</f>
        <v>4146</v>
      </c>
      <c r="C121" s="8">
        <v>2348</v>
      </c>
      <c r="D121" s="8">
        <v>1798</v>
      </c>
      <c r="E121" s="5">
        <v>0.56599999999999995</v>
      </c>
      <c r="F121" s="5">
        <v>0.434</v>
      </c>
      <c r="G121" s="9"/>
      <c r="H121" s="11"/>
      <c r="I121" s="11"/>
      <c r="J121" s="11"/>
      <c r="K121" s="12"/>
      <c r="L121" s="12"/>
      <c r="M121" s="3"/>
      <c r="N121" s="4"/>
      <c r="O121" s="4"/>
    </row>
    <row r="122" spans="1:15" x14ac:dyDescent="0.25">
      <c r="A122" s="2" t="s">
        <v>82</v>
      </c>
      <c r="B122" s="8">
        <f t="shared" ref="B122" si="116">SUM(C122:D122)</f>
        <v>7334</v>
      </c>
      <c r="C122" s="8">
        <v>4160</v>
      </c>
      <c r="D122" s="8">
        <v>3174</v>
      </c>
      <c r="E122" s="5">
        <v>0.56699999999999995</v>
      </c>
      <c r="F122" s="5">
        <v>0.433</v>
      </c>
      <c r="G122" s="9"/>
      <c r="H122" s="11"/>
      <c r="I122" s="11"/>
      <c r="J122" s="11"/>
      <c r="K122" s="12"/>
      <c r="L122" s="12"/>
      <c r="M122" s="3"/>
      <c r="N122" s="4"/>
      <c r="O122" s="4"/>
    </row>
    <row r="123" spans="1:15" x14ac:dyDescent="0.25">
      <c r="A123" s="2" t="s">
        <v>211</v>
      </c>
      <c r="B123" s="8">
        <f t="shared" ref="B123" si="117">SUM(C123:D123)</f>
        <v>15229</v>
      </c>
      <c r="C123" s="8">
        <v>8668</v>
      </c>
      <c r="D123" s="8">
        <v>6561</v>
      </c>
      <c r="E123" s="5">
        <v>0.56899999999999995</v>
      </c>
      <c r="F123" s="5">
        <v>0.43099999999999999</v>
      </c>
      <c r="G123" s="9"/>
      <c r="H123" s="11"/>
      <c r="I123" s="11"/>
      <c r="J123" s="11"/>
      <c r="K123" s="12"/>
      <c r="L123" s="12"/>
      <c r="M123" s="3"/>
      <c r="N123" s="4"/>
      <c r="O123" s="4"/>
    </row>
    <row r="124" spans="1:15" x14ac:dyDescent="0.25">
      <c r="A124" s="2" t="s">
        <v>16</v>
      </c>
      <c r="B124" s="8">
        <f t="shared" ref="B124" si="118">SUM(C124:D124)</f>
        <v>2558</v>
      </c>
      <c r="C124" s="8">
        <v>1458</v>
      </c>
      <c r="D124" s="8">
        <v>1100</v>
      </c>
      <c r="E124" s="5">
        <v>0.56999999999999995</v>
      </c>
      <c r="F124" s="5">
        <v>0.43</v>
      </c>
      <c r="G124" s="9"/>
      <c r="H124" s="11"/>
      <c r="I124" s="11"/>
      <c r="J124" s="11"/>
      <c r="K124" s="12"/>
      <c r="L124" s="12"/>
      <c r="M124" s="3"/>
      <c r="N124" s="4"/>
      <c r="O124" s="4"/>
    </row>
    <row r="125" spans="1:15" x14ac:dyDescent="0.25">
      <c r="A125" s="2" t="s">
        <v>108</v>
      </c>
      <c r="B125" s="8">
        <f t="shared" ref="B125" si="119">SUM(C125:D125)</f>
        <v>2140</v>
      </c>
      <c r="C125" s="8">
        <v>1220</v>
      </c>
      <c r="D125" s="8">
        <v>920</v>
      </c>
      <c r="E125" s="5">
        <v>0.56999999999999995</v>
      </c>
      <c r="F125" s="5">
        <v>0.43</v>
      </c>
      <c r="G125" s="9"/>
      <c r="H125" s="11"/>
      <c r="I125" s="11"/>
      <c r="J125" s="11"/>
      <c r="K125" s="12"/>
      <c r="L125" s="12"/>
      <c r="M125" s="3"/>
      <c r="N125" s="4"/>
      <c r="O125" s="4"/>
    </row>
    <row r="126" spans="1:15" x14ac:dyDescent="0.25">
      <c r="A126" s="2" t="s">
        <v>61</v>
      </c>
      <c r="B126" s="8">
        <f t="shared" ref="B126" si="120">SUM(C126:D126)</f>
        <v>3950</v>
      </c>
      <c r="C126" s="8">
        <v>2252</v>
      </c>
      <c r="D126" s="8">
        <v>1698</v>
      </c>
      <c r="E126" s="5">
        <v>0.56999999999999995</v>
      </c>
      <c r="F126" s="5">
        <v>0.43</v>
      </c>
      <c r="G126" s="9"/>
      <c r="H126" s="11"/>
      <c r="I126" s="11"/>
      <c r="J126" s="11"/>
      <c r="K126" s="12"/>
      <c r="L126" s="12"/>
      <c r="M126" s="3"/>
      <c r="N126" s="4"/>
      <c r="O126" s="4"/>
    </row>
    <row r="127" spans="1:15" x14ac:dyDescent="0.25">
      <c r="A127" s="2" t="s">
        <v>296</v>
      </c>
      <c r="B127" s="8">
        <f t="shared" ref="B127" si="121">SUM(C127:D127)</f>
        <v>3787</v>
      </c>
      <c r="C127" s="8">
        <v>2166</v>
      </c>
      <c r="D127" s="8">
        <v>1621</v>
      </c>
      <c r="E127" s="5">
        <v>0.57199999999999995</v>
      </c>
      <c r="F127" s="5">
        <v>0.42799999999999999</v>
      </c>
      <c r="G127" s="9"/>
      <c r="H127" s="11"/>
      <c r="I127" s="11"/>
      <c r="J127" s="11"/>
      <c r="K127" s="12"/>
      <c r="L127" s="12"/>
      <c r="M127" s="3"/>
      <c r="N127" s="4"/>
      <c r="O127" s="4"/>
    </row>
    <row r="128" spans="1:15" x14ac:dyDescent="0.25">
      <c r="A128" s="2" t="s">
        <v>320</v>
      </c>
      <c r="B128" s="8">
        <f t="shared" ref="B128" si="122">SUM(C128:D128)</f>
        <v>5858</v>
      </c>
      <c r="C128" s="8">
        <v>3352</v>
      </c>
      <c r="D128" s="8">
        <v>2506</v>
      </c>
      <c r="E128" s="5">
        <v>0.57199999999999995</v>
      </c>
      <c r="F128" s="5">
        <v>0.42799999999999999</v>
      </c>
      <c r="G128" s="9"/>
      <c r="H128" s="11"/>
      <c r="I128" s="11"/>
      <c r="J128" s="11"/>
      <c r="K128" s="12"/>
      <c r="L128" s="12"/>
      <c r="M128" s="3"/>
      <c r="N128" s="4"/>
      <c r="O128" s="4"/>
    </row>
    <row r="129" spans="1:15" x14ac:dyDescent="0.25">
      <c r="A129" s="2" t="s">
        <v>209</v>
      </c>
      <c r="B129" s="8">
        <f t="shared" ref="B129" si="123">SUM(C129:D129)</f>
        <v>1477</v>
      </c>
      <c r="C129" s="8">
        <v>846</v>
      </c>
      <c r="D129" s="8">
        <v>631</v>
      </c>
      <c r="E129" s="5">
        <v>0.57299999999999995</v>
      </c>
      <c r="F129" s="5">
        <v>0.42699999999999999</v>
      </c>
      <c r="G129" s="9"/>
      <c r="H129" s="11"/>
      <c r="I129" s="11"/>
      <c r="J129" s="11"/>
      <c r="K129" s="12"/>
      <c r="L129" s="12"/>
      <c r="M129" s="3"/>
      <c r="N129" s="4"/>
      <c r="O129" s="4"/>
    </row>
    <row r="130" spans="1:15" x14ac:dyDescent="0.25">
      <c r="A130" s="2" t="s">
        <v>89</v>
      </c>
      <c r="B130" s="8">
        <f t="shared" ref="B130" si="124">SUM(C130:D130)</f>
        <v>8960</v>
      </c>
      <c r="C130" s="8">
        <v>5135</v>
      </c>
      <c r="D130" s="8">
        <v>3825</v>
      </c>
      <c r="E130" s="5">
        <v>0.57299999999999995</v>
      </c>
      <c r="F130" s="5">
        <v>0.42699999999999999</v>
      </c>
      <c r="G130" s="9"/>
      <c r="H130" s="11"/>
      <c r="I130" s="11"/>
      <c r="J130" s="11"/>
      <c r="K130" s="12"/>
      <c r="L130" s="12"/>
      <c r="M130" s="3"/>
      <c r="N130" s="4"/>
      <c r="O130" s="4"/>
    </row>
    <row r="131" spans="1:15" x14ac:dyDescent="0.25">
      <c r="A131" s="2" t="s">
        <v>243</v>
      </c>
      <c r="B131" s="8">
        <f t="shared" ref="B131" si="125">SUM(C131:D131)</f>
        <v>34386</v>
      </c>
      <c r="C131" s="8">
        <v>19713</v>
      </c>
      <c r="D131" s="8">
        <v>14673</v>
      </c>
      <c r="E131" s="5">
        <v>0.57299999999999995</v>
      </c>
      <c r="F131" s="5">
        <v>0.42699999999999999</v>
      </c>
      <c r="G131" s="9"/>
      <c r="H131" s="11"/>
      <c r="I131" s="11"/>
      <c r="J131" s="11"/>
      <c r="K131" s="12"/>
      <c r="L131" s="12"/>
      <c r="M131" s="3"/>
      <c r="N131" s="4"/>
      <c r="O131" s="4"/>
    </row>
    <row r="132" spans="1:15" x14ac:dyDescent="0.25">
      <c r="A132" s="2" t="s">
        <v>17</v>
      </c>
      <c r="B132" s="8">
        <f t="shared" ref="B132" si="126">SUM(C132:D132)</f>
        <v>6477</v>
      </c>
      <c r="C132" s="8">
        <v>3715</v>
      </c>
      <c r="D132" s="8">
        <v>2762</v>
      </c>
      <c r="E132" s="5">
        <v>0.57399999999999995</v>
      </c>
      <c r="F132" s="5">
        <v>0.42599999999999999</v>
      </c>
      <c r="G132" s="9"/>
      <c r="H132" s="11"/>
      <c r="I132" s="11"/>
      <c r="J132" s="11"/>
      <c r="K132" s="12"/>
      <c r="L132" s="12"/>
      <c r="M132" s="3"/>
      <c r="N132" s="4"/>
      <c r="O132" s="4"/>
    </row>
    <row r="133" spans="1:15" x14ac:dyDescent="0.25">
      <c r="A133" s="2" t="s">
        <v>206</v>
      </c>
      <c r="B133" s="8">
        <f t="shared" ref="B133" si="127">SUM(C133:D133)</f>
        <v>2617</v>
      </c>
      <c r="C133" s="8">
        <v>1505</v>
      </c>
      <c r="D133" s="8">
        <v>1112</v>
      </c>
      <c r="E133" s="5">
        <v>0.57499999999999996</v>
      </c>
      <c r="F133" s="5">
        <v>0.42499999999999999</v>
      </c>
      <c r="G133" s="9"/>
      <c r="H133" s="11"/>
      <c r="I133" s="11"/>
      <c r="J133" s="11"/>
      <c r="K133" s="12"/>
      <c r="L133" s="12"/>
      <c r="M133" s="3"/>
      <c r="N133" s="4"/>
      <c r="O133" s="4"/>
    </row>
    <row r="134" spans="1:15" x14ac:dyDescent="0.25">
      <c r="A134" s="2" t="s">
        <v>369</v>
      </c>
      <c r="B134" s="8">
        <f t="shared" ref="B134" si="128">SUM(C134:D134)</f>
        <v>7165</v>
      </c>
      <c r="C134" s="8">
        <v>4140</v>
      </c>
      <c r="D134" s="8">
        <v>3025</v>
      </c>
      <c r="E134" s="5">
        <v>0.57799999999999996</v>
      </c>
      <c r="F134" s="5">
        <v>0.42199999999999999</v>
      </c>
      <c r="G134" s="9"/>
      <c r="H134" s="11"/>
      <c r="I134" s="11"/>
      <c r="J134" s="11"/>
      <c r="K134" s="12"/>
      <c r="L134" s="12"/>
      <c r="M134" s="3"/>
      <c r="N134" s="4"/>
      <c r="O134" s="4"/>
    </row>
    <row r="135" spans="1:15" x14ac:dyDescent="0.25">
      <c r="A135" s="2" t="s">
        <v>174</v>
      </c>
      <c r="B135" s="8">
        <f t="shared" ref="B135" si="129">SUM(C135:D135)</f>
        <v>11455</v>
      </c>
      <c r="C135" s="8">
        <v>6620</v>
      </c>
      <c r="D135" s="8">
        <v>4835</v>
      </c>
      <c r="E135" s="5">
        <v>0.57799999999999996</v>
      </c>
      <c r="F135" s="5">
        <v>0.42199999999999999</v>
      </c>
      <c r="G135" s="9"/>
      <c r="H135" s="11"/>
      <c r="I135" s="11"/>
      <c r="J135" s="11"/>
      <c r="K135" s="12"/>
      <c r="L135" s="12"/>
      <c r="M135" s="3"/>
      <c r="N135" s="4"/>
      <c r="O135" s="4"/>
    </row>
    <row r="136" spans="1:15" x14ac:dyDescent="0.25">
      <c r="A136" s="2" t="s">
        <v>317</v>
      </c>
      <c r="B136" s="8">
        <f t="shared" ref="B136" si="130">SUM(C136:D136)</f>
        <v>4081</v>
      </c>
      <c r="C136" s="8">
        <v>2359</v>
      </c>
      <c r="D136" s="8">
        <v>1722</v>
      </c>
      <c r="E136" s="5">
        <v>0.57799999999999996</v>
      </c>
      <c r="F136" s="5">
        <v>0.42199999999999999</v>
      </c>
      <c r="G136" s="9"/>
      <c r="H136" s="11"/>
      <c r="I136" s="11"/>
      <c r="J136" s="11"/>
      <c r="K136" s="12"/>
      <c r="L136" s="12"/>
      <c r="M136" s="3"/>
      <c r="N136" s="4"/>
      <c r="O136" s="4"/>
    </row>
    <row r="137" spans="1:15" x14ac:dyDescent="0.25">
      <c r="A137" s="2" t="s">
        <v>10</v>
      </c>
      <c r="B137" s="8">
        <f t="shared" ref="B137" si="131">SUM(C137:D137)</f>
        <v>6597</v>
      </c>
      <c r="C137" s="8">
        <v>3818</v>
      </c>
      <c r="D137" s="8">
        <v>2779</v>
      </c>
      <c r="E137" s="5">
        <v>0.57899999999999996</v>
      </c>
      <c r="F137" s="5">
        <v>0.42099999999999999</v>
      </c>
      <c r="G137" s="9"/>
      <c r="H137" s="11"/>
      <c r="I137" s="11"/>
      <c r="J137" s="11"/>
      <c r="K137" s="12"/>
      <c r="L137" s="12"/>
      <c r="M137" s="3"/>
      <c r="N137" s="4"/>
      <c r="O137" s="4"/>
    </row>
    <row r="138" spans="1:15" x14ac:dyDescent="0.25">
      <c r="A138" s="2" t="s">
        <v>229</v>
      </c>
      <c r="B138" s="8">
        <f t="shared" ref="B138" si="132">SUM(C138:D138)</f>
        <v>3963</v>
      </c>
      <c r="C138" s="8">
        <v>2294</v>
      </c>
      <c r="D138" s="8">
        <v>1669</v>
      </c>
      <c r="E138" s="5">
        <v>0.57899999999999996</v>
      </c>
      <c r="F138" s="5">
        <v>0.42099999999999999</v>
      </c>
      <c r="G138" s="9"/>
      <c r="H138" s="11"/>
      <c r="I138" s="11"/>
      <c r="J138" s="11"/>
      <c r="K138" s="12"/>
      <c r="L138" s="12"/>
      <c r="M138" s="3"/>
      <c r="N138" s="4"/>
      <c r="O138" s="4"/>
    </row>
    <row r="139" spans="1:15" x14ac:dyDescent="0.25">
      <c r="A139" s="2" t="s">
        <v>340</v>
      </c>
      <c r="B139" s="8">
        <f t="shared" ref="B139" si="133">SUM(C139:D139)</f>
        <v>4643</v>
      </c>
      <c r="C139" s="8">
        <v>2691</v>
      </c>
      <c r="D139" s="8">
        <v>1952</v>
      </c>
      <c r="E139" s="5">
        <v>0.57999999999999996</v>
      </c>
      <c r="F139" s="5">
        <v>0.42</v>
      </c>
      <c r="G139" s="9"/>
      <c r="H139" s="11"/>
      <c r="I139" s="11"/>
      <c r="J139" s="11"/>
      <c r="K139" s="12"/>
      <c r="L139" s="12"/>
      <c r="M139" s="3"/>
      <c r="N139" s="4"/>
      <c r="O139" s="4"/>
    </row>
    <row r="140" spans="1:15" x14ac:dyDescent="0.25">
      <c r="A140" s="2" t="s">
        <v>306</v>
      </c>
      <c r="B140" s="8">
        <f t="shared" ref="B140" si="134">SUM(C140:D140)</f>
        <v>9595</v>
      </c>
      <c r="C140" s="8">
        <v>5563</v>
      </c>
      <c r="D140" s="8">
        <v>4032</v>
      </c>
      <c r="E140" s="5">
        <v>0.57999999999999996</v>
      </c>
      <c r="F140" s="5">
        <v>0.42</v>
      </c>
      <c r="G140" s="9"/>
      <c r="H140" s="11"/>
      <c r="I140" s="11"/>
      <c r="J140" s="11"/>
      <c r="K140" s="12"/>
      <c r="L140" s="12"/>
      <c r="M140" s="3"/>
      <c r="N140" s="4"/>
      <c r="O140" s="4"/>
    </row>
    <row r="141" spans="1:15" x14ac:dyDescent="0.25">
      <c r="A141" s="2" t="s">
        <v>62</v>
      </c>
      <c r="B141" s="8">
        <f t="shared" ref="B141" si="135">SUM(C141:D141)</f>
        <v>4010</v>
      </c>
      <c r="C141" s="8">
        <v>2325</v>
      </c>
      <c r="D141" s="8">
        <v>1685</v>
      </c>
      <c r="E141" s="5">
        <v>0.57999999999999996</v>
      </c>
      <c r="F141" s="5">
        <v>0.42</v>
      </c>
      <c r="G141" s="9"/>
      <c r="H141" s="11"/>
      <c r="I141" s="11"/>
      <c r="J141" s="11"/>
      <c r="K141" s="12"/>
      <c r="L141" s="12"/>
      <c r="M141" s="3"/>
      <c r="N141" s="4"/>
      <c r="O141" s="4"/>
    </row>
    <row r="142" spans="1:15" x14ac:dyDescent="0.25">
      <c r="A142" s="2" t="s">
        <v>237</v>
      </c>
      <c r="B142" s="8">
        <f t="shared" ref="B142" si="136">SUM(C142:D142)</f>
        <v>1385</v>
      </c>
      <c r="C142" s="8">
        <v>804</v>
      </c>
      <c r="D142" s="8">
        <v>581</v>
      </c>
      <c r="E142" s="5">
        <v>0.58099999999999996</v>
      </c>
      <c r="F142" s="5">
        <v>0.41899999999999998</v>
      </c>
      <c r="G142" s="9"/>
      <c r="H142" s="11"/>
      <c r="I142" s="11"/>
      <c r="J142" s="11"/>
      <c r="K142" s="12"/>
      <c r="L142" s="12"/>
      <c r="M142" s="3"/>
      <c r="N142" s="4"/>
      <c r="O142" s="4"/>
    </row>
    <row r="143" spans="1:15" x14ac:dyDescent="0.25">
      <c r="A143" s="2" t="s">
        <v>127</v>
      </c>
      <c r="B143" s="8">
        <f t="shared" ref="B143" si="137">SUM(C143:D143)</f>
        <v>12001</v>
      </c>
      <c r="C143" s="8">
        <v>6970</v>
      </c>
      <c r="D143" s="8">
        <v>5031</v>
      </c>
      <c r="E143" s="5">
        <v>0.58099999999999996</v>
      </c>
      <c r="F143" s="5">
        <v>0.41899999999999998</v>
      </c>
      <c r="G143" s="9"/>
      <c r="H143" s="11"/>
      <c r="I143" s="11"/>
      <c r="J143" s="11"/>
      <c r="K143" s="12"/>
      <c r="L143" s="12"/>
      <c r="M143" s="3"/>
      <c r="N143" s="4"/>
      <c r="O143" s="4"/>
    </row>
    <row r="144" spans="1:15" x14ac:dyDescent="0.25">
      <c r="A144" s="2" t="s">
        <v>292</v>
      </c>
      <c r="B144" s="8">
        <f t="shared" ref="B144" si="138">SUM(C144:D144)</f>
        <v>10455</v>
      </c>
      <c r="C144" s="8">
        <v>6084</v>
      </c>
      <c r="D144" s="8">
        <v>4371</v>
      </c>
      <c r="E144" s="5">
        <v>0.58199999999999996</v>
      </c>
      <c r="F144" s="5">
        <v>0.41799999999999998</v>
      </c>
      <c r="G144" s="9"/>
      <c r="H144" s="11"/>
      <c r="I144" s="11"/>
      <c r="J144" s="11"/>
      <c r="K144" s="12"/>
      <c r="L144" s="12"/>
      <c r="M144" s="3"/>
      <c r="N144" s="4"/>
      <c r="O144" s="4"/>
    </row>
    <row r="145" spans="1:15" x14ac:dyDescent="0.25">
      <c r="A145" s="2" t="s">
        <v>236</v>
      </c>
      <c r="B145" s="8">
        <f t="shared" ref="B145" si="139">SUM(C145:D145)</f>
        <v>3466</v>
      </c>
      <c r="C145" s="8">
        <v>2019</v>
      </c>
      <c r="D145" s="8">
        <v>1447</v>
      </c>
      <c r="E145" s="5">
        <v>0.58299999999999996</v>
      </c>
      <c r="F145" s="5">
        <v>0.41699999999999998</v>
      </c>
      <c r="G145" s="9"/>
      <c r="H145" s="11"/>
      <c r="I145" s="11"/>
      <c r="J145" s="11"/>
      <c r="K145" s="12"/>
      <c r="L145" s="12"/>
      <c r="M145" s="3"/>
      <c r="N145" s="4"/>
      <c r="O145" s="4"/>
    </row>
    <row r="146" spans="1:15" x14ac:dyDescent="0.25">
      <c r="A146" s="2" t="s">
        <v>341</v>
      </c>
      <c r="B146" s="8">
        <f t="shared" ref="B146" si="140">SUM(C146:D146)</f>
        <v>7037</v>
      </c>
      <c r="C146" s="8">
        <v>4105</v>
      </c>
      <c r="D146" s="8">
        <v>2932</v>
      </c>
      <c r="E146" s="5">
        <v>0.58299999999999996</v>
      </c>
      <c r="F146" s="5">
        <v>0.41699999999999998</v>
      </c>
      <c r="G146" s="9"/>
      <c r="H146" s="11"/>
      <c r="I146" s="11"/>
      <c r="J146" s="11"/>
      <c r="K146" s="12"/>
      <c r="L146" s="12"/>
      <c r="M146" s="3"/>
      <c r="N146" s="4"/>
      <c r="O146" s="4"/>
    </row>
    <row r="147" spans="1:15" x14ac:dyDescent="0.25">
      <c r="A147" s="2" t="s">
        <v>280</v>
      </c>
      <c r="B147" s="8">
        <f t="shared" ref="B147" si="141">SUM(C147:D147)</f>
        <v>4138</v>
      </c>
      <c r="C147" s="8">
        <v>2416</v>
      </c>
      <c r="D147" s="8">
        <v>1722</v>
      </c>
      <c r="E147" s="5">
        <v>0.58399999999999996</v>
      </c>
      <c r="F147" s="5">
        <v>0.41599999999999998</v>
      </c>
      <c r="G147" s="9"/>
      <c r="H147" s="11"/>
      <c r="I147" s="11"/>
      <c r="J147" s="11"/>
      <c r="K147" s="12"/>
      <c r="L147" s="12"/>
      <c r="M147" s="3"/>
      <c r="N147" s="4"/>
      <c r="O147" s="4"/>
    </row>
    <row r="148" spans="1:15" x14ac:dyDescent="0.25">
      <c r="A148" s="2" t="s">
        <v>105</v>
      </c>
      <c r="B148" s="8">
        <f t="shared" ref="B148" si="142">SUM(C148:D148)</f>
        <v>8401</v>
      </c>
      <c r="C148" s="8">
        <v>4906</v>
      </c>
      <c r="D148" s="8">
        <v>3495</v>
      </c>
      <c r="E148" s="5">
        <v>0.58399999999999996</v>
      </c>
      <c r="F148" s="5">
        <v>0.41599999999999998</v>
      </c>
      <c r="G148" s="9"/>
      <c r="H148" s="11"/>
      <c r="I148" s="11"/>
      <c r="J148" s="11"/>
      <c r="K148" s="12"/>
      <c r="L148" s="12"/>
      <c r="M148" s="3"/>
      <c r="N148" s="4"/>
      <c r="O148" s="4"/>
    </row>
    <row r="149" spans="1:15" x14ac:dyDescent="0.25">
      <c r="A149" s="2" t="s">
        <v>249</v>
      </c>
      <c r="B149" s="8">
        <f t="shared" ref="B149" si="143">SUM(C149:D149)</f>
        <v>8038</v>
      </c>
      <c r="C149" s="8">
        <v>4718</v>
      </c>
      <c r="D149" s="8">
        <v>3320</v>
      </c>
      <c r="E149" s="5">
        <v>0.58699999999999997</v>
      </c>
      <c r="F149" s="5">
        <v>0.41299999999999998</v>
      </c>
      <c r="G149" s="9"/>
      <c r="H149" s="11"/>
      <c r="I149" s="11"/>
      <c r="J149" s="11"/>
      <c r="K149" s="12"/>
      <c r="L149" s="12"/>
      <c r="M149" s="3"/>
      <c r="N149" s="4"/>
      <c r="O149" s="4"/>
    </row>
    <row r="150" spans="1:15" x14ac:dyDescent="0.25">
      <c r="A150" s="2" t="s">
        <v>69</v>
      </c>
      <c r="B150" s="8">
        <f t="shared" ref="B150" si="144">SUM(C150:D150)</f>
        <v>10602</v>
      </c>
      <c r="C150" s="8">
        <v>6235</v>
      </c>
      <c r="D150" s="8">
        <v>4367</v>
      </c>
      <c r="E150" s="5">
        <v>0.58799999999999997</v>
      </c>
      <c r="F150" s="5">
        <v>0.41199999999999998</v>
      </c>
      <c r="G150" s="9"/>
      <c r="H150" s="11"/>
      <c r="I150" s="11"/>
      <c r="J150" s="11"/>
      <c r="K150" s="12"/>
      <c r="L150" s="12"/>
      <c r="M150" s="3"/>
      <c r="N150" s="4"/>
      <c r="O150" s="4"/>
    </row>
    <row r="151" spans="1:15" x14ac:dyDescent="0.25">
      <c r="A151" s="2" t="s">
        <v>113</v>
      </c>
      <c r="B151" s="8">
        <f t="shared" ref="B151" si="145">SUM(C151:D151)</f>
        <v>3761</v>
      </c>
      <c r="C151" s="8">
        <v>2214</v>
      </c>
      <c r="D151" s="8">
        <v>1547</v>
      </c>
      <c r="E151" s="5">
        <v>0.58899999999999997</v>
      </c>
      <c r="F151" s="5">
        <v>0.41099999999999998</v>
      </c>
      <c r="G151" s="9"/>
      <c r="H151" s="11"/>
      <c r="I151" s="11"/>
      <c r="J151" s="11"/>
      <c r="K151" s="12"/>
      <c r="L151" s="12"/>
      <c r="M151" s="3"/>
      <c r="N151" s="4"/>
      <c r="O151" s="4"/>
    </row>
    <row r="152" spans="1:15" x14ac:dyDescent="0.25">
      <c r="A152" s="2" t="s">
        <v>360</v>
      </c>
      <c r="B152" s="8">
        <f t="shared" ref="B152" si="146">SUM(C152:D152)</f>
        <v>6252</v>
      </c>
      <c r="C152" s="8">
        <v>3694</v>
      </c>
      <c r="D152" s="8">
        <v>2558</v>
      </c>
      <c r="E152" s="5">
        <v>0.59099999999999997</v>
      </c>
      <c r="F152" s="5">
        <v>0.40899999999999997</v>
      </c>
      <c r="G152" s="9"/>
      <c r="H152" s="11"/>
      <c r="I152" s="11"/>
      <c r="J152" s="11"/>
      <c r="K152" s="12"/>
      <c r="L152" s="12"/>
      <c r="M152" s="3"/>
      <c r="N152" s="4"/>
      <c r="O152" s="4"/>
    </row>
    <row r="153" spans="1:15" x14ac:dyDescent="0.25">
      <c r="A153" s="2" t="s">
        <v>194</v>
      </c>
      <c r="B153" s="8">
        <f t="shared" ref="B153" si="147">SUM(C153:D153)</f>
        <v>2743</v>
      </c>
      <c r="C153" s="8">
        <v>1626</v>
      </c>
      <c r="D153" s="8">
        <v>1117</v>
      </c>
      <c r="E153" s="5">
        <v>0.59299999999999997</v>
      </c>
      <c r="F153" s="5">
        <v>0.40699999999999997</v>
      </c>
      <c r="G153" s="9"/>
      <c r="H153" s="11"/>
      <c r="I153" s="11"/>
      <c r="J153" s="11"/>
      <c r="K153" s="12"/>
      <c r="L153" s="12"/>
      <c r="M153" s="3"/>
      <c r="N153" s="4"/>
      <c r="O153" s="4"/>
    </row>
    <row r="154" spans="1:15" x14ac:dyDescent="0.25">
      <c r="A154" s="2" t="s">
        <v>36</v>
      </c>
      <c r="B154" s="8">
        <f t="shared" ref="B154" si="148">SUM(C154:D154)</f>
        <v>1433</v>
      </c>
      <c r="C154" s="8">
        <v>851</v>
      </c>
      <c r="D154" s="8">
        <v>582</v>
      </c>
      <c r="E154" s="5">
        <v>0.59399999999999997</v>
      </c>
      <c r="F154" s="5">
        <v>0.40600000000000003</v>
      </c>
      <c r="G154" s="9"/>
      <c r="H154" s="11"/>
      <c r="I154" s="11"/>
      <c r="J154" s="11"/>
      <c r="K154" s="12"/>
      <c r="L154" s="12"/>
      <c r="M154" s="3"/>
      <c r="N154" s="4"/>
      <c r="O154" s="4"/>
    </row>
    <row r="155" spans="1:15" x14ac:dyDescent="0.25">
      <c r="A155" s="2" t="s">
        <v>41</v>
      </c>
      <c r="B155" s="8">
        <f t="shared" ref="B155" si="149">SUM(C155:D155)</f>
        <v>25546</v>
      </c>
      <c r="C155" s="8">
        <v>15177</v>
      </c>
      <c r="D155" s="8">
        <v>10369</v>
      </c>
      <c r="E155" s="5">
        <v>0.59399999999999997</v>
      </c>
      <c r="F155" s="5">
        <v>0.40600000000000003</v>
      </c>
      <c r="G155" s="9"/>
      <c r="H155" s="11"/>
      <c r="I155" s="11"/>
      <c r="J155" s="11"/>
      <c r="K155" s="12"/>
      <c r="L155" s="12"/>
      <c r="M155" s="3"/>
      <c r="N155" s="4"/>
      <c r="O155" s="4"/>
    </row>
    <row r="156" spans="1:15" x14ac:dyDescent="0.25">
      <c r="A156" s="2" t="s">
        <v>29</v>
      </c>
      <c r="B156" s="8">
        <f t="shared" ref="B156" si="150">SUM(C156:D156)</f>
        <v>2049</v>
      </c>
      <c r="C156" s="8">
        <v>1218</v>
      </c>
      <c r="D156" s="8">
        <v>831</v>
      </c>
      <c r="E156" s="5">
        <v>0.59399999999999997</v>
      </c>
      <c r="F156" s="5">
        <v>0.40600000000000003</v>
      </c>
      <c r="G156" s="9"/>
      <c r="H156" s="11"/>
      <c r="I156" s="11"/>
      <c r="J156" s="11"/>
      <c r="K156" s="12"/>
      <c r="L156" s="12"/>
      <c r="M156" s="3"/>
      <c r="N156" s="4"/>
      <c r="O156" s="4"/>
    </row>
    <row r="157" spans="1:15" x14ac:dyDescent="0.25">
      <c r="A157" s="2" t="s">
        <v>104</v>
      </c>
      <c r="B157" s="8">
        <f t="shared" ref="B157" si="151">SUM(C157:D157)</f>
        <v>7812</v>
      </c>
      <c r="C157" s="8">
        <v>4653</v>
      </c>
      <c r="D157" s="8">
        <v>3159</v>
      </c>
      <c r="E157" s="5">
        <v>0.59599999999999997</v>
      </c>
      <c r="F157" s="5">
        <v>0.40400000000000003</v>
      </c>
      <c r="G157" s="9"/>
      <c r="H157" s="11"/>
      <c r="I157" s="11"/>
      <c r="J157" s="11"/>
      <c r="K157" s="12"/>
      <c r="L157" s="12"/>
      <c r="M157" s="3"/>
      <c r="N157" s="4"/>
      <c r="O157" s="4"/>
    </row>
    <row r="158" spans="1:15" x14ac:dyDescent="0.25">
      <c r="A158" s="2" t="s">
        <v>83</v>
      </c>
      <c r="B158" s="8">
        <f t="shared" ref="B158" si="152">SUM(C158:D158)</f>
        <v>9783</v>
      </c>
      <c r="C158" s="8">
        <v>5827</v>
      </c>
      <c r="D158" s="8">
        <v>3956</v>
      </c>
      <c r="E158" s="5">
        <v>0.59599999999999997</v>
      </c>
      <c r="F158" s="5">
        <v>0.40400000000000003</v>
      </c>
      <c r="G158" s="9"/>
      <c r="H158" s="11"/>
      <c r="I158" s="11"/>
      <c r="J158" s="11"/>
      <c r="K158" s="12"/>
      <c r="L158" s="12"/>
      <c r="M158" s="3"/>
      <c r="N158" s="4"/>
      <c r="O158" s="4"/>
    </row>
    <row r="159" spans="1:15" x14ac:dyDescent="0.25">
      <c r="A159" s="2" t="s">
        <v>315</v>
      </c>
      <c r="B159" s="8">
        <f t="shared" ref="B159" si="153">SUM(C159:D159)</f>
        <v>14908</v>
      </c>
      <c r="C159" s="8">
        <v>8907</v>
      </c>
      <c r="D159" s="8">
        <v>6001</v>
      </c>
      <c r="E159" s="5">
        <v>0.59699999999999998</v>
      </c>
      <c r="F159" s="5">
        <v>0.40300000000000002</v>
      </c>
      <c r="G159" s="9"/>
      <c r="H159" s="11"/>
      <c r="I159" s="11"/>
      <c r="J159" s="11"/>
      <c r="K159" s="12"/>
      <c r="L159" s="12"/>
      <c r="M159" s="3"/>
      <c r="N159" s="4"/>
      <c r="O159" s="4"/>
    </row>
    <row r="160" spans="1:15" x14ac:dyDescent="0.25">
      <c r="A160" s="2" t="s">
        <v>240</v>
      </c>
      <c r="B160" s="8">
        <f t="shared" ref="B160" si="154">SUM(C160:D160)</f>
        <v>2602</v>
      </c>
      <c r="C160" s="8">
        <v>1556</v>
      </c>
      <c r="D160" s="8">
        <v>1046</v>
      </c>
      <c r="E160" s="5">
        <v>0.59799999999999998</v>
      </c>
      <c r="F160" s="5">
        <v>0.40200000000000002</v>
      </c>
      <c r="G160" s="9"/>
      <c r="H160" s="11"/>
      <c r="I160" s="11"/>
      <c r="J160" s="11"/>
      <c r="K160" s="12"/>
      <c r="L160" s="12"/>
      <c r="M160" s="3"/>
      <c r="N160" s="4"/>
      <c r="O160" s="4"/>
    </row>
    <row r="161" spans="1:15" x14ac:dyDescent="0.25">
      <c r="A161" s="2" t="s">
        <v>326</v>
      </c>
      <c r="B161" s="8">
        <f t="shared" ref="B161" si="155">SUM(C161:D161)</f>
        <v>12808</v>
      </c>
      <c r="C161" s="8">
        <v>7675</v>
      </c>
      <c r="D161" s="8">
        <v>5133</v>
      </c>
      <c r="E161" s="5">
        <v>0.59899999999999998</v>
      </c>
      <c r="F161" s="5">
        <v>0.40100000000000002</v>
      </c>
      <c r="G161" s="9"/>
      <c r="H161" s="11"/>
      <c r="I161" s="11"/>
      <c r="J161" s="11"/>
      <c r="K161" s="12"/>
      <c r="L161" s="12"/>
      <c r="M161" s="3"/>
      <c r="N161" s="4"/>
      <c r="O161" s="4"/>
    </row>
    <row r="162" spans="1:15" x14ac:dyDescent="0.25">
      <c r="A162" s="2" t="s">
        <v>216</v>
      </c>
      <c r="B162" s="8">
        <f t="shared" ref="B162" si="156">SUM(C162:D162)</f>
        <v>32217</v>
      </c>
      <c r="C162" s="8">
        <v>19311</v>
      </c>
      <c r="D162" s="8">
        <v>12906</v>
      </c>
      <c r="E162" s="5">
        <v>0.59899999999999998</v>
      </c>
      <c r="F162" s="5">
        <v>0.40100000000000002</v>
      </c>
      <c r="G162" s="9"/>
      <c r="H162" s="11"/>
      <c r="I162" s="11"/>
      <c r="J162" s="11"/>
      <c r="K162" s="12"/>
      <c r="L162" s="12"/>
      <c r="M162" s="3"/>
      <c r="N162" s="4"/>
      <c r="O162" s="4"/>
    </row>
    <row r="163" spans="1:15" x14ac:dyDescent="0.25">
      <c r="A163" s="2" t="s">
        <v>180</v>
      </c>
      <c r="B163" s="8">
        <f t="shared" ref="B163" si="157">SUM(C163:D163)</f>
        <v>3390</v>
      </c>
      <c r="C163" s="8">
        <v>2032</v>
      </c>
      <c r="D163" s="8">
        <v>1358</v>
      </c>
      <c r="E163" s="5">
        <v>0.59899999999999998</v>
      </c>
      <c r="F163" s="5">
        <v>0.40100000000000002</v>
      </c>
      <c r="G163" s="9"/>
      <c r="H163" s="11"/>
      <c r="I163" s="11"/>
      <c r="J163" s="11"/>
      <c r="K163" s="12"/>
      <c r="L163" s="12"/>
      <c r="M163" s="3"/>
      <c r="N163" s="4"/>
      <c r="O163" s="4"/>
    </row>
    <row r="164" spans="1:15" x14ac:dyDescent="0.25">
      <c r="A164" s="2" t="s">
        <v>276</v>
      </c>
      <c r="B164" s="8">
        <f t="shared" ref="B164" si="158">SUM(C164:D164)</f>
        <v>7781</v>
      </c>
      <c r="C164" s="8">
        <v>4671</v>
      </c>
      <c r="D164" s="8">
        <v>3110</v>
      </c>
      <c r="E164" s="5">
        <v>0.6</v>
      </c>
      <c r="F164" s="5">
        <v>0.4</v>
      </c>
      <c r="G164" s="9"/>
      <c r="H164" s="11"/>
      <c r="I164" s="11"/>
      <c r="J164" s="11"/>
      <c r="K164" s="12"/>
      <c r="L164" s="12"/>
      <c r="M164" s="3"/>
      <c r="N164" s="4"/>
      <c r="O164" s="4"/>
    </row>
    <row r="165" spans="1:15" x14ac:dyDescent="0.25">
      <c r="A165" s="2" t="s">
        <v>88</v>
      </c>
      <c r="B165" s="8">
        <f t="shared" ref="B165" si="159">SUM(C165:D165)</f>
        <v>4745</v>
      </c>
      <c r="C165" s="8">
        <v>2851</v>
      </c>
      <c r="D165" s="8">
        <v>1894</v>
      </c>
      <c r="E165" s="5">
        <v>0.60099999999999998</v>
      </c>
      <c r="F165" s="5">
        <v>0.39900000000000002</v>
      </c>
      <c r="G165" s="9"/>
      <c r="H165" s="11"/>
      <c r="I165" s="11"/>
      <c r="J165" s="11"/>
      <c r="K165" s="12"/>
      <c r="L165" s="12"/>
      <c r="M165" s="3"/>
      <c r="N165" s="4"/>
      <c r="O165" s="4"/>
    </row>
    <row r="166" spans="1:15" x14ac:dyDescent="0.25">
      <c r="A166" s="2" t="s">
        <v>239</v>
      </c>
      <c r="B166" s="8">
        <f t="shared" ref="B166" si="160">SUM(C166:D166)</f>
        <v>5247</v>
      </c>
      <c r="C166" s="8">
        <v>3156</v>
      </c>
      <c r="D166" s="8">
        <v>2091</v>
      </c>
      <c r="E166" s="5">
        <v>0.60099999999999998</v>
      </c>
      <c r="F166" s="5">
        <v>0.39900000000000002</v>
      </c>
      <c r="G166" s="9"/>
      <c r="H166" s="11"/>
      <c r="I166" s="11"/>
      <c r="J166" s="11"/>
      <c r="K166" s="12"/>
      <c r="L166" s="12"/>
      <c r="M166" s="3"/>
      <c r="N166" s="4"/>
      <c r="O166" s="4"/>
    </row>
    <row r="167" spans="1:15" x14ac:dyDescent="0.25">
      <c r="A167" s="2" t="s">
        <v>42</v>
      </c>
      <c r="B167" s="8">
        <f t="shared" ref="B167" si="161">SUM(C167:D167)</f>
        <v>10560</v>
      </c>
      <c r="C167" s="8">
        <v>6355</v>
      </c>
      <c r="D167" s="8">
        <v>4205</v>
      </c>
      <c r="E167" s="5">
        <v>0.60199999999999998</v>
      </c>
      <c r="F167" s="5">
        <v>0.39800000000000002</v>
      </c>
      <c r="G167" s="9"/>
      <c r="H167" s="11"/>
      <c r="I167" s="11"/>
      <c r="J167" s="11"/>
      <c r="K167" s="12"/>
      <c r="L167" s="12"/>
      <c r="M167" s="3"/>
      <c r="N167" s="4"/>
      <c r="O167" s="4"/>
    </row>
    <row r="168" spans="1:15" x14ac:dyDescent="0.25">
      <c r="A168" s="2" t="s">
        <v>70</v>
      </c>
      <c r="B168" s="8">
        <f t="shared" ref="B168" si="162">SUM(C168:D168)</f>
        <v>7190</v>
      </c>
      <c r="C168" s="8">
        <v>4328</v>
      </c>
      <c r="D168" s="8">
        <v>2862</v>
      </c>
      <c r="E168" s="5">
        <v>0.60199999999999998</v>
      </c>
      <c r="F168" s="5">
        <v>0.39800000000000002</v>
      </c>
      <c r="G168" s="9"/>
      <c r="H168" s="11"/>
      <c r="I168" s="11"/>
      <c r="J168" s="11"/>
      <c r="K168" s="12"/>
      <c r="L168" s="12"/>
      <c r="M168" s="3"/>
      <c r="N168" s="4"/>
      <c r="O168" s="4"/>
    </row>
    <row r="169" spans="1:15" x14ac:dyDescent="0.25">
      <c r="A169" s="2" t="s">
        <v>201</v>
      </c>
      <c r="B169" s="8">
        <f t="shared" ref="B169" si="163">SUM(C169:D169)</f>
        <v>8402</v>
      </c>
      <c r="C169" s="8">
        <v>5064</v>
      </c>
      <c r="D169" s="8">
        <v>3338</v>
      </c>
      <c r="E169" s="5">
        <v>0.60299999999999998</v>
      </c>
      <c r="F169" s="5">
        <v>0.39700000000000002</v>
      </c>
      <c r="G169" s="9"/>
      <c r="H169" s="11"/>
      <c r="I169" s="11"/>
      <c r="J169" s="11"/>
      <c r="K169" s="12"/>
      <c r="L169" s="12"/>
      <c r="M169" s="3"/>
      <c r="N169" s="4"/>
      <c r="O169" s="4"/>
    </row>
    <row r="170" spans="1:15" x14ac:dyDescent="0.25">
      <c r="A170" s="2" t="s">
        <v>355</v>
      </c>
      <c r="B170" s="8">
        <f t="shared" ref="B170" si="164">SUM(C170:D170)</f>
        <v>6523</v>
      </c>
      <c r="C170" s="8">
        <v>3934</v>
      </c>
      <c r="D170" s="8">
        <v>2589</v>
      </c>
      <c r="E170" s="5">
        <v>0.60299999999999998</v>
      </c>
      <c r="F170" s="5">
        <v>0.39700000000000002</v>
      </c>
      <c r="G170" s="9"/>
      <c r="H170" s="11"/>
      <c r="I170" s="11"/>
      <c r="J170" s="11"/>
      <c r="K170" s="12"/>
      <c r="L170" s="12"/>
      <c r="M170" s="3"/>
      <c r="N170" s="4"/>
      <c r="O170" s="4"/>
    </row>
    <row r="171" spans="1:15" x14ac:dyDescent="0.25">
      <c r="A171" s="2" t="s">
        <v>207</v>
      </c>
      <c r="B171" s="8">
        <f t="shared" ref="B171" si="165">SUM(C171:D171)</f>
        <v>6039</v>
      </c>
      <c r="C171" s="8">
        <v>3646</v>
      </c>
      <c r="D171" s="8">
        <v>2393</v>
      </c>
      <c r="E171" s="5">
        <v>0.60399999999999998</v>
      </c>
      <c r="F171" s="5">
        <v>0.39600000000000002</v>
      </c>
      <c r="G171" s="9"/>
      <c r="H171" s="11"/>
      <c r="I171" s="11"/>
      <c r="J171" s="11"/>
      <c r="K171" s="12"/>
      <c r="L171" s="12"/>
      <c r="M171" s="3"/>
      <c r="N171" s="4"/>
      <c r="O171" s="4"/>
    </row>
    <row r="172" spans="1:15" x14ac:dyDescent="0.25">
      <c r="A172" s="2" t="s">
        <v>381</v>
      </c>
      <c r="B172" s="8">
        <f t="shared" ref="B172" si="166">SUM(C172:D172)</f>
        <v>4899</v>
      </c>
      <c r="C172" s="8">
        <v>2964</v>
      </c>
      <c r="D172" s="8">
        <v>1935</v>
      </c>
      <c r="E172" s="5">
        <v>0.60499999999999998</v>
      </c>
      <c r="F172" s="5">
        <v>0.39500000000000002</v>
      </c>
      <c r="G172" s="9"/>
      <c r="H172" s="11"/>
      <c r="I172" s="11"/>
      <c r="J172" s="11"/>
      <c r="K172" s="12"/>
      <c r="L172" s="12"/>
      <c r="M172" s="3"/>
      <c r="N172" s="4"/>
      <c r="O172" s="4"/>
    </row>
    <row r="173" spans="1:15" x14ac:dyDescent="0.25">
      <c r="A173" s="2" t="s">
        <v>307</v>
      </c>
      <c r="B173" s="8">
        <f t="shared" ref="B173" si="167">SUM(C173:D173)</f>
        <v>4392</v>
      </c>
      <c r="C173" s="8">
        <v>2663</v>
      </c>
      <c r="D173" s="8">
        <v>1729</v>
      </c>
      <c r="E173" s="5">
        <v>0.60599999999999998</v>
      </c>
      <c r="F173" s="5">
        <v>0.39400000000000002</v>
      </c>
      <c r="G173" s="9"/>
      <c r="H173" s="11"/>
      <c r="I173" s="11"/>
      <c r="J173" s="11"/>
      <c r="K173" s="12"/>
      <c r="L173" s="12"/>
      <c r="M173" s="3"/>
      <c r="N173" s="4"/>
      <c r="O173" s="4"/>
    </row>
    <row r="174" spans="1:15" x14ac:dyDescent="0.25">
      <c r="A174" s="2" t="s">
        <v>187</v>
      </c>
      <c r="B174" s="8">
        <f t="shared" ref="B174" si="168">SUM(C174:D174)</f>
        <v>4732</v>
      </c>
      <c r="C174" s="8">
        <v>2870</v>
      </c>
      <c r="D174" s="8">
        <v>1862</v>
      </c>
      <c r="E174" s="5">
        <v>0.60699999999999998</v>
      </c>
      <c r="F174" s="5">
        <v>0.39300000000000002</v>
      </c>
      <c r="G174" s="9"/>
      <c r="H174" s="11"/>
      <c r="I174" s="11"/>
      <c r="J174" s="11"/>
      <c r="K174" s="12"/>
      <c r="L174" s="12"/>
      <c r="M174" s="3"/>
      <c r="N174" s="4"/>
      <c r="O174" s="4"/>
    </row>
    <row r="175" spans="1:15" x14ac:dyDescent="0.25">
      <c r="A175" s="2" t="s">
        <v>313</v>
      </c>
      <c r="B175" s="8">
        <f t="shared" ref="B175" si="169">SUM(C175:D175)</f>
        <v>5395</v>
      </c>
      <c r="C175" s="8">
        <v>3284</v>
      </c>
      <c r="D175" s="8">
        <v>2111</v>
      </c>
      <c r="E175" s="5">
        <v>0.60899999999999999</v>
      </c>
      <c r="F175" s="5">
        <v>0.39100000000000001</v>
      </c>
      <c r="G175" s="9"/>
      <c r="H175" s="11"/>
      <c r="I175" s="11"/>
      <c r="J175" s="11"/>
      <c r="K175" s="12"/>
      <c r="L175" s="12"/>
      <c r="M175" s="3"/>
      <c r="N175" s="4"/>
      <c r="O175" s="4"/>
    </row>
    <row r="176" spans="1:15" x14ac:dyDescent="0.25">
      <c r="A176" s="2" t="s">
        <v>223</v>
      </c>
      <c r="B176" s="8">
        <f t="shared" ref="B176" si="170">SUM(C176:D176)</f>
        <v>2237</v>
      </c>
      <c r="C176" s="8">
        <v>1362</v>
      </c>
      <c r="D176" s="8">
        <v>875</v>
      </c>
      <c r="E176" s="5">
        <v>0.60899999999999999</v>
      </c>
      <c r="F176" s="5">
        <v>0.39100000000000001</v>
      </c>
      <c r="G176" s="9"/>
      <c r="H176" s="11"/>
      <c r="I176" s="11"/>
      <c r="J176" s="11"/>
      <c r="K176" s="12"/>
      <c r="L176" s="12"/>
      <c r="M176" s="3"/>
      <c r="N176" s="4"/>
      <c r="O176" s="4"/>
    </row>
    <row r="177" spans="1:15" x14ac:dyDescent="0.25">
      <c r="A177" s="2" t="s">
        <v>115</v>
      </c>
      <c r="B177" s="8">
        <f t="shared" ref="B177" si="171">SUM(C177:D177)</f>
        <v>11713</v>
      </c>
      <c r="C177" s="8">
        <v>7133</v>
      </c>
      <c r="D177" s="8">
        <v>4580</v>
      </c>
      <c r="E177" s="5">
        <v>0.60899999999999999</v>
      </c>
      <c r="F177" s="5">
        <v>0.39100000000000001</v>
      </c>
      <c r="G177" s="9"/>
      <c r="H177" s="11"/>
      <c r="I177" s="11"/>
      <c r="J177" s="11"/>
      <c r="K177" s="12"/>
      <c r="L177" s="12"/>
      <c r="M177" s="3"/>
      <c r="N177" s="4"/>
      <c r="O177" s="4"/>
    </row>
    <row r="178" spans="1:15" x14ac:dyDescent="0.25">
      <c r="A178" s="2" t="s">
        <v>50</v>
      </c>
      <c r="B178" s="8">
        <f t="shared" ref="B178" si="172">SUM(C178:D178)</f>
        <v>4957</v>
      </c>
      <c r="C178" s="8">
        <v>3019</v>
      </c>
      <c r="D178" s="8">
        <v>1938</v>
      </c>
      <c r="E178" s="5">
        <v>0.60899999999999999</v>
      </c>
      <c r="F178" s="5">
        <v>0.39100000000000001</v>
      </c>
      <c r="G178" s="9"/>
      <c r="H178" s="11"/>
      <c r="I178" s="11"/>
      <c r="J178" s="11"/>
      <c r="K178" s="12"/>
      <c r="L178" s="12"/>
      <c r="M178" s="3"/>
      <c r="N178" s="4"/>
      <c r="O178" s="4"/>
    </row>
    <row r="179" spans="1:15" x14ac:dyDescent="0.25">
      <c r="A179" s="2" t="s">
        <v>265</v>
      </c>
      <c r="B179" s="8">
        <f t="shared" ref="B179" si="173">SUM(C179:D179)</f>
        <v>17463</v>
      </c>
      <c r="C179" s="8">
        <v>10650</v>
      </c>
      <c r="D179" s="8">
        <v>6813</v>
      </c>
      <c r="E179" s="5">
        <v>0.61</v>
      </c>
      <c r="F179" s="5">
        <v>0.39</v>
      </c>
      <c r="G179" s="9"/>
      <c r="H179" s="11"/>
      <c r="I179" s="11"/>
      <c r="J179" s="11"/>
      <c r="K179" s="12"/>
      <c r="L179" s="12"/>
      <c r="M179" s="3"/>
      <c r="N179" s="4"/>
      <c r="O179" s="4"/>
    </row>
    <row r="180" spans="1:15" x14ac:dyDescent="0.25">
      <c r="A180" s="2" t="s">
        <v>337</v>
      </c>
      <c r="B180" s="8">
        <f t="shared" ref="B180" si="174">SUM(C180:D180)</f>
        <v>3046</v>
      </c>
      <c r="C180" s="8">
        <v>1858</v>
      </c>
      <c r="D180" s="8">
        <v>1188</v>
      </c>
      <c r="E180" s="5">
        <v>0.61</v>
      </c>
      <c r="F180" s="5">
        <v>0.39</v>
      </c>
      <c r="G180" s="9"/>
      <c r="H180" s="11"/>
      <c r="I180" s="11"/>
      <c r="J180" s="11"/>
      <c r="K180" s="12"/>
      <c r="L180" s="12"/>
      <c r="M180" s="3"/>
      <c r="N180" s="4"/>
      <c r="O180" s="4"/>
    </row>
    <row r="181" spans="1:15" x14ac:dyDescent="0.25">
      <c r="A181" s="2" t="s">
        <v>347</v>
      </c>
      <c r="B181" s="8">
        <f t="shared" ref="B181" si="175">SUM(C181:D181)</f>
        <v>1642</v>
      </c>
      <c r="C181" s="8">
        <v>1002</v>
      </c>
      <c r="D181" s="8">
        <v>640</v>
      </c>
      <c r="E181" s="5">
        <v>0.61</v>
      </c>
      <c r="F181" s="5">
        <v>0.39</v>
      </c>
      <c r="G181" s="9"/>
      <c r="H181" s="11"/>
      <c r="I181" s="11"/>
      <c r="J181" s="11"/>
      <c r="K181" s="12"/>
      <c r="L181" s="12"/>
      <c r="M181" s="3"/>
      <c r="N181" s="4"/>
      <c r="O181" s="4"/>
    </row>
    <row r="182" spans="1:15" x14ac:dyDescent="0.25">
      <c r="A182" s="2" t="s">
        <v>335</v>
      </c>
      <c r="B182" s="8">
        <f t="shared" ref="B182" si="176">SUM(C182:D182)</f>
        <v>5565</v>
      </c>
      <c r="C182" s="8">
        <v>3401</v>
      </c>
      <c r="D182" s="8">
        <v>2164</v>
      </c>
      <c r="E182" s="5">
        <v>0.61099999999999999</v>
      </c>
      <c r="F182" s="5">
        <v>0.38900000000000001</v>
      </c>
      <c r="G182" s="9"/>
      <c r="H182" s="11"/>
      <c r="I182" s="11"/>
      <c r="J182" s="11"/>
      <c r="K182" s="12"/>
      <c r="L182" s="12"/>
      <c r="M182" s="3"/>
      <c r="N182" s="4"/>
      <c r="O182" s="4"/>
    </row>
    <row r="183" spans="1:15" x14ac:dyDescent="0.25">
      <c r="A183" s="2" t="s">
        <v>344</v>
      </c>
      <c r="B183" s="8">
        <f t="shared" ref="B183" si="177">SUM(C183:D183)</f>
        <v>5882</v>
      </c>
      <c r="C183" s="8">
        <v>3604</v>
      </c>
      <c r="D183" s="8">
        <v>2278</v>
      </c>
      <c r="E183" s="5">
        <v>0.61299999999999999</v>
      </c>
      <c r="F183" s="5">
        <v>0.38700000000000001</v>
      </c>
      <c r="G183" s="9"/>
      <c r="H183" s="11"/>
      <c r="I183" s="11"/>
      <c r="J183" s="11"/>
      <c r="K183" s="12"/>
      <c r="L183" s="12"/>
      <c r="M183" s="3"/>
      <c r="N183" s="4"/>
      <c r="O183" s="4"/>
    </row>
    <row r="184" spans="1:15" x14ac:dyDescent="0.25">
      <c r="A184" s="2" t="s">
        <v>121</v>
      </c>
      <c r="B184" s="8">
        <f t="shared" ref="B184" si="178">SUM(C184:D184)</f>
        <v>8044</v>
      </c>
      <c r="C184" s="8">
        <v>4935</v>
      </c>
      <c r="D184" s="8">
        <v>3109</v>
      </c>
      <c r="E184" s="5">
        <v>0.61399999999999999</v>
      </c>
      <c r="F184" s="5">
        <v>0.38600000000000001</v>
      </c>
      <c r="G184" s="9"/>
      <c r="H184" s="11"/>
      <c r="I184" s="11"/>
      <c r="J184" s="11"/>
      <c r="K184" s="12"/>
      <c r="L184" s="12"/>
      <c r="M184" s="3"/>
      <c r="N184" s="4"/>
      <c r="O184" s="4"/>
    </row>
    <row r="185" spans="1:15" x14ac:dyDescent="0.25">
      <c r="A185" s="2" t="s">
        <v>98</v>
      </c>
      <c r="B185" s="8">
        <f t="shared" ref="B185" si="179">SUM(C185:D185)</f>
        <v>4868</v>
      </c>
      <c r="C185" s="8">
        <v>2987</v>
      </c>
      <c r="D185" s="8">
        <v>1881</v>
      </c>
      <c r="E185" s="5">
        <v>0.61399999999999999</v>
      </c>
      <c r="F185" s="5">
        <v>0.38600000000000001</v>
      </c>
      <c r="G185" s="9"/>
      <c r="H185" s="11"/>
      <c r="I185" s="11"/>
      <c r="J185" s="11"/>
      <c r="K185" s="12"/>
      <c r="L185" s="12"/>
      <c r="M185" s="3"/>
      <c r="N185" s="4"/>
      <c r="O185" s="4"/>
    </row>
    <row r="186" spans="1:15" x14ac:dyDescent="0.25">
      <c r="A186" s="2" t="s">
        <v>242</v>
      </c>
      <c r="B186" s="8">
        <f t="shared" ref="B186" si="180">SUM(C186:D186)</f>
        <v>6505</v>
      </c>
      <c r="C186" s="8">
        <v>3992</v>
      </c>
      <c r="D186" s="8">
        <v>2513</v>
      </c>
      <c r="E186" s="5">
        <v>0.61399999999999999</v>
      </c>
      <c r="F186" s="5">
        <v>0.38600000000000001</v>
      </c>
      <c r="G186" s="9"/>
      <c r="H186" s="11"/>
      <c r="I186" s="11"/>
      <c r="J186" s="11"/>
      <c r="K186" s="12"/>
      <c r="L186" s="12"/>
      <c r="M186" s="3"/>
      <c r="N186" s="4"/>
      <c r="O186" s="4"/>
    </row>
    <row r="187" spans="1:15" x14ac:dyDescent="0.25">
      <c r="A187" s="2" t="s">
        <v>268</v>
      </c>
      <c r="B187" s="8">
        <f t="shared" ref="B187" si="181">SUM(C187:D187)</f>
        <v>3998</v>
      </c>
      <c r="C187" s="8">
        <v>2455</v>
      </c>
      <c r="D187" s="8">
        <v>1543</v>
      </c>
      <c r="E187" s="5">
        <v>0.61399999999999999</v>
      </c>
      <c r="F187" s="5">
        <v>0.38600000000000001</v>
      </c>
      <c r="G187" s="9"/>
      <c r="H187" s="11"/>
      <c r="I187" s="11"/>
      <c r="J187" s="11"/>
      <c r="K187" s="12"/>
      <c r="L187" s="12"/>
      <c r="M187" s="3"/>
      <c r="N187" s="4"/>
      <c r="O187" s="4"/>
    </row>
    <row r="188" spans="1:15" x14ac:dyDescent="0.25">
      <c r="A188" s="2" t="s">
        <v>24</v>
      </c>
      <c r="B188" s="8">
        <f t="shared" ref="B188" si="182">SUM(C188:D188)</f>
        <v>1290</v>
      </c>
      <c r="C188" s="8">
        <v>793</v>
      </c>
      <c r="D188" s="8">
        <v>497</v>
      </c>
      <c r="E188" s="5">
        <v>0.61499999999999999</v>
      </c>
      <c r="F188" s="5">
        <v>0.38500000000000001</v>
      </c>
      <c r="G188" s="9"/>
      <c r="H188" s="11"/>
      <c r="I188" s="11"/>
      <c r="J188" s="11"/>
      <c r="K188" s="12"/>
      <c r="L188" s="12"/>
      <c r="M188" s="3"/>
      <c r="N188" s="4"/>
      <c r="O188" s="4"/>
    </row>
    <row r="189" spans="1:15" x14ac:dyDescent="0.25">
      <c r="A189" s="2" t="s">
        <v>384</v>
      </c>
      <c r="B189" s="8">
        <f t="shared" ref="B189" si="183">SUM(C189:D189)</f>
        <v>10073</v>
      </c>
      <c r="C189" s="8">
        <v>6200</v>
      </c>
      <c r="D189" s="8">
        <v>3873</v>
      </c>
      <c r="E189" s="5">
        <v>0.61599999999999999</v>
      </c>
      <c r="F189" s="5">
        <v>0.38400000000000001</v>
      </c>
      <c r="G189" s="9"/>
      <c r="H189" s="11"/>
      <c r="I189" s="11"/>
      <c r="J189" s="11"/>
      <c r="K189" s="12"/>
      <c r="L189" s="12"/>
      <c r="M189" s="3"/>
      <c r="N189" s="4"/>
      <c r="O189" s="4"/>
    </row>
    <row r="190" spans="1:15" x14ac:dyDescent="0.25">
      <c r="A190" s="2" t="s">
        <v>260</v>
      </c>
      <c r="B190" s="8">
        <f t="shared" ref="B190" si="184">SUM(C190:D190)</f>
        <v>2671</v>
      </c>
      <c r="C190" s="8">
        <v>1645</v>
      </c>
      <c r="D190" s="8">
        <v>1026</v>
      </c>
      <c r="E190" s="5">
        <v>0.61599999999999999</v>
      </c>
      <c r="F190" s="5">
        <v>0.38400000000000001</v>
      </c>
      <c r="G190" s="9"/>
      <c r="H190" s="11"/>
      <c r="I190" s="11"/>
      <c r="J190" s="11"/>
      <c r="K190" s="12"/>
      <c r="L190" s="12"/>
      <c r="M190" s="3"/>
      <c r="N190" s="4"/>
      <c r="O190" s="4"/>
    </row>
    <row r="191" spans="1:15" x14ac:dyDescent="0.25">
      <c r="A191" s="2" t="s">
        <v>382</v>
      </c>
      <c r="B191" s="8">
        <f t="shared" ref="B191" si="185">SUM(C191:D191)</f>
        <v>15246</v>
      </c>
      <c r="C191" s="8">
        <v>9391</v>
      </c>
      <c r="D191" s="8">
        <v>5855</v>
      </c>
      <c r="E191" s="5">
        <v>0.61599999999999999</v>
      </c>
      <c r="F191" s="5">
        <v>0.38400000000000001</v>
      </c>
      <c r="G191" s="9"/>
      <c r="H191" s="11"/>
      <c r="I191" s="11"/>
      <c r="J191" s="11"/>
      <c r="K191" s="12"/>
      <c r="L191" s="12"/>
      <c r="M191" s="3"/>
      <c r="N191" s="4"/>
      <c r="O191" s="4"/>
    </row>
    <row r="192" spans="1:15" x14ac:dyDescent="0.25">
      <c r="A192" s="2" t="s">
        <v>59</v>
      </c>
      <c r="B192" s="8">
        <f t="shared" ref="B192" si="186">SUM(C192:D192)</f>
        <v>7744</v>
      </c>
      <c r="C192" s="8">
        <v>4776</v>
      </c>
      <c r="D192" s="8">
        <v>2968</v>
      </c>
      <c r="E192" s="5">
        <v>0.61699999999999999</v>
      </c>
      <c r="F192" s="5">
        <v>0.38300000000000001</v>
      </c>
      <c r="G192" s="9"/>
      <c r="H192" s="11"/>
      <c r="I192" s="11"/>
      <c r="J192" s="11"/>
      <c r="K192" s="12"/>
      <c r="L192" s="12"/>
      <c r="M192" s="3"/>
      <c r="N192" s="4"/>
      <c r="O192" s="4"/>
    </row>
    <row r="193" spans="1:15" x14ac:dyDescent="0.25">
      <c r="A193" s="2" t="s">
        <v>91</v>
      </c>
      <c r="B193" s="8">
        <f t="shared" ref="B193" si="187">SUM(C193:D193)</f>
        <v>4453</v>
      </c>
      <c r="C193" s="8">
        <v>2755</v>
      </c>
      <c r="D193" s="8">
        <v>1698</v>
      </c>
      <c r="E193" s="5">
        <v>0.61899999999999999</v>
      </c>
      <c r="F193" s="5">
        <v>0.38100000000000001</v>
      </c>
      <c r="G193" s="9"/>
      <c r="H193" s="11"/>
      <c r="I193" s="11"/>
      <c r="J193" s="11"/>
      <c r="K193" s="12"/>
      <c r="L193" s="12"/>
      <c r="M193" s="3"/>
      <c r="N193" s="4"/>
      <c r="O193" s="4"/>
    </row>
    <row r="194" spans="1:15" x14ac:dyDescent="0.25">
      <c r="A194" s="2" t="s">
        <v>324</v>
      </c>
      <c r="B194" s="8">
        <f t="shared" ref="B194" si="188">SUM(C194:D194)</f>
        <v>2477</v>
      </c>
      <c r="C194" s="8">
        <v>1533</v>
      </c>
      <c r="D194" s="8">
        <v>944</v>
      </c>
      <c r="E194" s="5">
        <v>0.61899999999999999</v>
      </c>
      <c r="F194" s="5">
        <v>0.38100000000000001</v>
      </c>
      <c r="G194" s="9"/>
      <c r="H194" s="11"/>
      <c r="I194" s="11"/>
      <c r="J194" s="11"/>
      <c r="K194" s="12"/>
      <c r="L194" s="12"/>
      <c r="M194" s="3"/>
      <c r="N194" s="4"/>
      <c r="O194" s="4"/>
    </row>
    <row r="195" spans="1:15" x14ac:dyDescent="0.25">
      <c r="A195" s="2" t="s">
        <v>349</v>
      </c>
      <c r="B195" s="8">
        <f t="shared" ref="B195" si="189">SUM(C195:D195)</f>
        <v>3530</v>
      </c>
      <c r="C195" s="8">
        <v>2188</v>
      </c>
      <c r="D195" s="8">
        <v>1342</v>
      </c>
      <c r="E195" s="5">
        <v>0.62</v>
      </c>
      <c r="F195" s="5">
        <v>0.38</v>
      </c>
      <c r="G195" s="9"/>
      <c r="H195" s="11"/>
      <c r="I195" s="11"/>
      <c r="J195" s="11"/>
      <c r="K195" s="12"/>
      <c r="L195" s="12"/>
      <c r="M195" s="3"/>
      <c r="N195" s="4"/>
      <c r="O195" s="4"/>
    </row>
    <row r="196" spans="1:15" x14ac:dyDescent="0.25">
      <c r="A196" s="2" t="s">
        <v>79</v>
      </c>
      <c r="B196" s="8">
        <f t="shared" ref="B196" si="190">SUM(C196:D196)</f>
        <v>3499</v>
      </c>
      <c r="C196" s="8">
        <v>2169</v>
      </c>
      <c r="D196" s="8">
        <v>1330</v>
      </c>
      <c r="E196" s="5">
        <v>0.62</v>
      </c>
      <c r="F196" s="5">
        <v>0.38</v>
      </c>
      <c r="G196" s="9"/>
      <c r="H196" s="11"/>
      <c r="I196" s="11"/>
      <c r="J196" s="11"/>
      <c r="K196" s="12"/>
      <c r="L196" s="12"/>
      <c r="M196" s="3"/>
      <c r="N196" s="4"/>
      <c r="O196" s="4"/>
    </row>
    <row r="197" spans="1:15" x14ac:dyDescent="0.25">
      <c r="A197" s="2" t="s">
        <v>15</v>
      </c>
      <c r="B197" s="8">
        <f t="shared" ref="B197" si="191">SUM(C197:D197)</f>
        <v>6200</v>
      </c>
      <c r="C197" s="8">
        <v>3845</v>
      </c>
      <c r="D197" s="8">
        <v>2355</v>
      </c>
      <c r="E197" s="5">
        <v>0.62</v>
      </c>
      <c r="F197" s="5">
        <v>0.38</v>
      </c>
      <c r="G197" s="9"/>
      <c r="H197" s="11"/>
      <c r="I197" s="11"/>
      <c r="J197" s="11"/>
      <c r="K197" s="12"/>
      <c r="L197" s="12"/>
      <c r="M197" s="3"/>
      <c r="N197" s="4"/>
      <c r="O197" s="4"/>
    </row>
    <row r="198" spans="1:15" x14ac:dyDescent="0.25">
      <c r="A198" s="2" t="s">
        <v>186</v>
      </c>
      <c r="B198" s="8">
        <f t="shared" ref="B198" si="192">SUM(C198:D198)</f>
        <v>5830</v>
      </c>
      <c r="C198" s="8">
        <v>3621</v>
      </c>
      <c r="D198" s="8">
        <v>2209</v>
      </c>
      <c r="E198" s="5">
        <v>0.621</v>
      </c>
      <c r="F198" s="5">
        <v>0.379</v>
      </c>
      <c r="G198" s="9"/>
      <c r="H198" s="11"/>
      <c r="I198" s="11"/>
      <c r="J198" s="11"/>
      <c r="K198" s="12"/>
      <c r="L198" s="12"/>
      <c r="M198" s="3"/>
      <c r="N198" s="4"/>
      <c r="O198" s="4"/>
    </row>
    <row r="199" spans="1:15" x14ac:dyDescent="0.25">
      <c r="A199" s="2" t="s">
        <v>156</v>
      </c>
      <c r="B199" s="8">
        <f t="shared" ref="B199" si="193">SUM(C199:D199)</f>
        <v>5998</v>
      </c>
      <c r="C199" s="8">
        <v>3726</v>
      </c>
      <c r="D199" s="8">
        <v>2272</v>
      </c>
      <c r="E199" s="5">
        <v>0.621</v>
      </c>
      <c r="F199" s="5">
        <v>0.379</v>
      </c>
      <c r="G199" s="9"/>
      <c r="H199" s="11"/>
      <c r="I199" s="11"/>
      <c r="J199" s="11"/>
      <c r="K199" s="12"/>
      <c r="L199" s="12"/>
      <c r="M199" s="3"/>
      <c r="N199" s="4"/>
      <c r="O199" s="4"/>
    </row>
    <row r="200" spans="1:15" x14ac:dyDescent="0.25">
      <c r="A200" s="2" t="s">
        <v>170</v>
      </c>
      <c r="B200" s="8">
        <f t="shared" ref="B200" si="194">SUM(C200:D200)</f>
        <v>19594</v>
      </c>
      <c r="C200" s="8">
        <v>12172</v>
      </c>
      <c r="D200" s="8">
        <v>7422</v>
      </c>
      <c r="E200" s="5">
        <v>0.621</v>
      </c>
      <c r="F200" s="5">
        <v>0.379</v>
      </c>
      <c r="G200" s="9"/>
      <c r="H200" s="11"/>
      <c r="I200" s="11"/>
      <c r="J200" s="11"/>
      <c r="K200" s="12"/>
      <c r="L200" s="12"/>
      <c r="M200" s="3"/>
      <c r="N200" s="4"/>
      <c r="O200" s="4"/>
    </row>
    <row r="201" spans="1:15" x14ac:dyDescent="0.25">
      <c r="A201" s="2" t="s">
        <v>38</v>
      </c>
      <c r="B201" s="8">
        <f t="shared" ref="B201" si="195">SUM(C201:D201)</f>
        <v>4691</v>
      </c>
      <c r="C201" s="8">
        <v>2917</v>
      </c>
      <c r="D201" s="8">
        <v>1774</v>
      </c>
      <c r="E201" s="5">
        <v>0.622</v>
      </c>
      <c r="F201" s="5">
        <v>0.378</v>
      </c>
      <c r="G201" s="9"/>
      <c r="H201" s="11"/>
      <c r="I201" s="11"/>
      <c r="J201" s="11"/>
      <c r="K201" s="12"/>
      <c r="L201" s="12"/>
      <c r="M201" s="3"/>
      <c r="N201" s="4"/>
      <c r="O201" s="4"/>
    </row>
    <row r="202" spans="1:15" x14ac:dyDescent="0.25">
      <c r="A202" s="2" t="s">
        <v>116</v>
      </c>
      <c r="B202" s="8">
        <f t="shared" ref="B202" si="196">SUM(C202:D202)</f>
        <v>6559</v>
      </c>
      <c r="C202" s="8">
        <v>4091</v>
      </c>
      <c r="D202" s="8">
        <v>2468</v>
      </c>
      <c r="E202" s="5">
        <v>0.624</v>
      </c>
      <c r="F202" s="5">
        <v>0.376</v>
      </c>
      <c r="G202" s="9"/>
      <c r="H202" s="11"/>
      <c r="I202" s="11"/>
      <c r="J202" s="11"/>
      <c r="K202" s="12"/>
      <c r="L202" s="12"/>
      <c r="M202" s="3"/>
      <c r="N202" s="4"/>
      <c r="O202" s="4"/>
    </row>
    <row r="203" spans="1:15" x14ac:dyDescent="0.25">
      <c r="A203" s="2" t="s">
        <v>77</v>
      </c>
      <c r="B203" s="8">
        <f t="shared" ref="B203" si="197">SUM(C203:D203)</f>
        <v>5598</v>
      </c>
      <c r="C203" s="8">
        <v>3493</v>
      </c>
      <c r="D203" s="8">
        <v>2105</v>
      </c>
      <c r="E203" s="5">
        <v>0.624</v>
      </c>
      <c r="F203" s="5">
        <v>0.376</v>
      </c>
      <c r="G203" s="9"/>
      <c r="H203" s="11"/>
      <c r="I203" s="11"/>
      <c r="J203" s="11"/>
      <c r="K203" s="12"/>
      <c r="L203" s="12"/>
      <c r="M203" s="3"/>
      <c r="N203" s="4"/>
      <c r="O203" s="4"/>
    </row>
    <row r="204" spans="1:15" x14ac:dyDescent="0.25">
      <c r="A204" s="2" t="s">
        <v>215</v>
      </c>
      <c r="B204" s="8">
        <f t="shared" ref="B204" si="198">SUM(C204:D204)</f>
        <v>10851</v>
      </c>
      <c r="C204" s="8">
        <v>6780</v>
      </c>
      <c r="D204" s="8">
        <v>4071</v>
      </c>
      <c r="E204" s="5">
        <v>0.625</v>
      </c>
      <c r="F204" s="5">
        <v>0.375</v>
      </c>
      <c r="G204" s="9"/>
      <c r="H204" s="11"/>
      <c r="I204" s="11"/>
      <c r="J204" s="11"/>
      <c r="K204" s="12"/>
      <c r="L204" s="12"/>
      <c r="M204" s="3"/>
      <c r="N204" s="4"/>
      <c r="O204" s="4"/>
    </row>
    <row r="205" spans="1:15" x14ac:dyDescent="0.25">
      <c r="A205" s="2" t="s">
        <v>22</v>
      </c>
      <c r="B205" s="8">
        <f t="shared" ref="B205" si="199">SUM(C205:D205)</f>
        <v>4721</v>
      </c>
      <c r="C205" s="8">
        <v>2950</v>
      </c>
      <c r="D205" s="8">
        <v>1771</v>
      </c>
      <c r="E205" s="5">
        <v>0.625</v>
      </c>
      <c r="F205" s="5">
        <v>0.375</v>
      </c>
      <c r="G205" s="9"/>
      <c r="H205" s="11"/>
      <c r="I205" s="11"/>
      <c r="J205" s="11"/>
      <c r="K205" s="12"/>
      <c r="L205" s="12"/>
      <c r="M205" s="3"/>
      <c r="N205" s="4"/>
      <c r="O205" s="4"/>
    </row>
    <row r="206" spans="1:15" x14ac:dyDescent="0.25">
      <c r="A206" s="2" t="s">
        <v>52</v>
      </c>
      <c r="B206" s="8">
        <f t="shared" ref="B206" si="200">SUM(C206:D206)</f>
        <v>7710</v>
      </c>
      <c r="C206" s="8">
        <v>4818</v>
      </c>
      <c r="D206" s="8">
        <v>2892</v>
      </c>
      <c r="E206" s="5">
        <v>0.625</v>
      </c>
      <c r="F206" s="5">
        <v>0.375</v>
      </c>
      <c r="G206" s="9"/>
      <c r="H206" s="11"/>
      <c r="I206" s="11"/>
      <c r="J206" s="11"/>
      <c r="K206" s="12"/>
      <c r="L206" s="12"/>
      <c r="M206" s="3"/>
      <c r="N206" s="4"/>
      <c r="O206" s="4"/>
    </row>
    <row r="207" spans="1:15" x14ac:dyDescent="0.25">
      <c r="A207" s="2" t="s">
        <v>102</v>
      </c>
      <c r="B207" s="8">
        <f t="shared" ref="B207" si="201">SUM(C207:D207)</f>
        <v>7599</v>
      </c>
      <c r="C207" s="8">
        <v>4749</v>
      </c>
      <c r="D207" s="8">
        <v>2850</v>
      </c>
      <c r="E207" s="5">
        <v>0.625</v>
      </c>
      <c r="F207" s="5">
        <v>0.375</v>
      </c>
      <c r="G207" s="9"/>
      <c r="H207" s="11"/>
      <c r="I207" s="11"/>
      <c r="J207" s="11"/>
      <c r="K207" s="12"/>
      <c r="L207" s="12"/>
      <c r="M207" s="3"/>
      <c r="N207" s="4"/>
      <c r="O207" s="4"/>
    </row>
    <row r="208" spans="1:15" x14ac:dyDescent="0.25">
      <c r="A208" s="2" t="s">
        <v>255</v>
      </c>
      <c r="B208" s="8">
        <f t="shared" ref="B208" si="202">SUM(C208:D208)</f>
        <v>20452</v>
      </c>
      <c r="C208" s="8">
        <v>12790</v>
      </c>
      <c r="D208" s="8">
        <v>7662</v>
      </c>
      <c r="E208" s="5">
        <v>0.625</v>
      </c>
      <c r="F208" s="5">
        <v>0.375</v>
      </c>
      <c r="G208" s="9"/>
      <c r="H208" s="11"/>
      <c r="I208" s="11"/>
      <c r="J208" s="11"/>
      <c r="K208" s="12"/>
      <c r="L208" s="12"/>
      <c r="M208" s="3"/>
      <c r="N208" s="4"/>
      <c r="O208" s="4"/>
    </row>
    <row r="209" spans="1:15" x14ac:dyDescent="0.25">
      <c r="A209" s="2" t="s">
        <v>383</v>
      </c>
      <c r="B209" s="8">
        <f t="shared" ref="B209" si="203">SUM(C209:D209)</f>
        <v>10930</v>
      </c>
      <c r="C209" s="8">
        <v>6854</v>
      </c>
      <c r="D209" s="8">
        <v>4076</v>
      </c>
      <c r="E209" s="5">
        <v>0.627</v>
      </c>
      <c r="F209" s="5">
        <v>0.373</v>
      </c>
      <c r="G209" s="9"/>
      <c r="H209" s="11"/>
      <c r="I209" s="11"/>
      <c r="J209" s="11"/>
      <c r="K209" s="12"/>
      <c r="L209" s="12"/>
      <c r="M209" s="3"/>
      <c r="N209" s="4"/>
      <c r="O209" s="4"/>
    </row>
    <row r="210" spans="1:15" x14ac:dyDescent="0.25">
      <c r="A210" s="2" t="s">
        <v>185</v>
      </c>
      <c r="B210" s="8">
        <f t="shared" ref="B210" si="204">SUM(C210:D210)</f>
        <v>9766</v>
      </c>
      <c r="C210" s="8">
        <v>6126</v>
      </c>
      <c r="D210" s="8">
        <v>3640</v>
      </c>
      <c r="E210" s="5">
        <v>0.627</v>
      </c>
      <c r="F210" s="5">
        <v>0.373</v>
      </c>
      <c r="G210" s="9"/>
      <c r="H210" s="11"/>
      <c r="I210" s="11"/>
      <c r="J210" s="11"/>
      <c r="K210" s="12"/>
      <c r="L210" s="12"/>
      <c r="M210" s="3"/>
      <c r="N210" s="4"/>
      <c r="O210" s="4"/>
    </row>
    <row r="211" spans="1:15" x14ac:dyDescent="0.25">
      <c r="A211" s="2" t="s">
        <v>227</v>
      </c>
      <c r="B211" s="8">
        <f t="shared" ref="B211" si="205">SUM(C211:D211)</f>
        <v>2753</v>
      </c>
      <c r="C211" s="8">
        <v>1727</v>
      </c>
      <c r="D211" s="8">
        <v>1026</v>
      </c>
      <c r="E211" s="5">
        <v>0.627</v>
      </c>
      <c r="F211" s="5">
        <v>0.373</v>
      </c>
      <c r="G211" s="9"/>
      <c r="H211" s="11"/>
      <c r="I211" s="11"/>
      <c r="J211" s="11"/>
      <c r="K211" s="12"/>
      <c r="L211" s="12"/>
      <c r="M211" s="3"/>
      <c r="N211" s="4"/>
      <c r="O211" s="4"/>
    </row>
    <row r="212" spans="1:15" x14ac:dyDescent="0.25">
      <c r="A212" s="2" t="s">
        <v>346</v>
      </c>
      <c r="B212" s="8">
        <f t="shared" ref="B212" si="206">SUM(C212:D212)</f>
        <v>6610</v>
      </c>
      <c r="C212" s="8">
        <v>4151</v>
      </c>
      <c r="D212" s="8">
        <v>2459</v>
      </c>
      <c r="E212" s="5">
        <v>0.628</v>
      </c>
      <c r="F212" s="5">
        <v>0.372</v>
      </c>
      <c r="G212" s="9"/>
      <c r="H212" s="11"/>
      <c r="I212" s="11"/>
      <c r="J212" s="11"/>
      <c r="K212" s="12"/>
      <c r="L212" s="12"/>
      <c r="M212" s="3"/>
      <c r="N212" s="4"/>
      <c r="O212" s="4"/>
    </row>
    <row r="213" spans="1:15" x14ac:dyDescent="0.25">
      <c r="A213" s="2" t="s">
        <v>290</v>
      </c>
      <c r="B213" s="8">
        <f t="shared" ref="B213" si="207">SUM(C213:D213)</f>
        <v>2959</v>
      </c>
      <c r="C213" s="8">
        <v>1867</v>
      </c>
      <c r="D213" s="8">
        <v>1092</v>
      </c>
      <c r="E213" s="5">
        <v>0.63100000000000001</v>
      </c>
      <c r="F213" s="5">
        <v>0.36899999999999999</v>
      </c>
      <c r="G213" s="9"/>
      <c r="H213" s="11"/>
      <c r="I213" s="11"/>
      <c r="J213" s="11"/>
      <c r="K213" s="12"/>
      <c r="L213" s="12"/>
      <c r="M213" s="3"/>
      <c r="N213" s="4"/>
      <c r="O213" s="4"/>
    </row>
    <row r="214" spans="1:15" x14ac:dyDescent="0.25">
      <c r="A214" s="2" t="s">
        <v>363</v>
      </c>
      <c r="B214" s="8">
        <f t="shared" ref="B214" si="208">SUM(C214:D214)</f>
        <v>8128</v>
      </c>
      <c r="C214" s="8">
        <v>5134</v>
      </c>
      <c r="D214" s="8">
        <v>2994</v>
      </c>
      <c r="E214" s="5">
        <v>0.63200000000000001</v>
      </c>
      <c r="F214" s="5">
        <v>0.36799999999999999</v>
      </c>
      <c r="G214" s="9"/>
      <c r="H214" s="11"/>
      <c r="I214" s="11"/>
      <c r="J214" s="11"/>
      <c r="K214" s="12"/>
      <c r="L214" s="12"/>
      <c r="M214" s="3"/>
      <c r="N214" s="4"/>
      <c r="O214" s="4"/>
    </row>
    <row r="215" spans="1:15" x14ac:dyDescent="0.25">
      <c r="A215" s="2" t="s">
        <v>247</v>
      </c>
      <c r="B215" s="8">
        <f t="shared" ref="B215" si="209">SUM(C215:D215)</f>
        <v>3334</v>
      </c>
      <c r="C215" s="8">
        <v>2108</v>
      </c>
      <c r="D215" s="8">
        <v>1226</v>
      </c>
      <c r="E215" s="5">
        <v>0.63200000000000001</v>
      </c>
      <c r="F215" s="5">
        <v>0.36799999999999999</v>
      </c>
      <c r="G215" s="9"/>
      <c r="H215" s="11"/>
      <c r="I215" s="11"/>
      <c r="J215" s="11"/>
      <c r="K215" s="12"/>
      <c r="L215" s="12"/>
      <c r="M215" s="3"/>
      <c r="N215" s="4"/>
      <c r="O215" s="4"/>
    </row>
    <row r="216" spans="1:15" x14ac:dyDescent="0.25">
      <c r="A216" s="2" t="s">
        <v>362</v>
      </c>
      <c r="B216" s="8">
        <f t="shared" ref="B216" si="210">SUM(C216:D216)</f>
        <v>4071</v>
      </c>
      <c r="C216" s="8">
        <v>2581</v>
      </c>
      <c r="D216" s="8">
        <v>1490</v>
      </c>
      <c r="E216" s="5">
        <v>0.63400000000000001</v>
      </c>
      <c r="F216" s="5">
        <v>0.36599999999999999</v>
      </c>
      <c r="G216" s="9"/>
      <c r="H216" s="11"/>
      <c r="I216" s="11"/>
      <c r="J216" s="11"/>
      <c r="K216" s="12"/>
      <c r="L216" s="12"/>
      <c r="M216" s="3"/>
      <c r="N216" s="4"/>
      <c r="O216" s="4"/>
    </row>
    <row r="217" spans="1:15" x14ac:dyDescent="0.25">
      <c r="A217" s="2" t="s">
        <v>281</v>
      </c>
      <c r="B217" s="8">
        <f t="shared" ref="B217" si="211">SUM(C217:D217)</f>
        <v>2496</v>
      </c>
      <c r="C217" s="8">
        <v>1584</v>
      </c>
      <c r="D217" s="8">
        <v>912</v>
      </c>
      <c r="E217" s="5">
        <v>0.63500000000000001</v>
      </c>
      <c r="F217" s="5">
        <v>0.36499999999999999</v>
      </c>
      <c r="G217" s="9"/>
      <c r="H217" s="11"/>
      <c r="I217" s="11"/>
      <c r="J217" s="11"/>
      <c r="K217" s="12"/>
      <c r="L217" s="12"/>
      <c r="M217" s="3"/>
      <c r="N217" s="4"/>
      <c r="O217" s="4"/>
    </row>
    <row r="218" spans="1:15" x14ac:dyDescent="0.25">
      <c r="A218" s="2" t="s">
        <v>192</v>
      </c>
      <c r="B218" s="8">
        <f t="shared" ref="B218" si="212">SUM(C218:D218)</f>
        <v>7075</v>
      </c>
      <c r="C218" s="8">
        <v>4491</v>
      </c>
      <c r="D218" s="8">
        <v>2584</v>
      </c>
      <c r="E218" s="5">
        <v>0.63500000000000001</v>
      </c>
      <c r="F218" s="5">
        <v>0.36499999999999999</v>
      </c>
      <c r="G218" s="9"/>
      <c r="H218" s="11"/>
      <c r="I218" s="11"/>
      <c r="J218" s="11"/>
      <c r="K218" s="12"/>
      <c r="L218" s="12"/>
      <c r="M218" s="3"/>
      <c r="N218" s="4"/>
      <c r="O218" s="4"/>
    </row>
    <row r="219" spans="1:15" x14ac:dyDescent="0.25">
      <c r="A219" s="2" t="s">
        <v>151</v>
      </c>
      <c r="B219" s="8">
        <f t="shared" ref="B219" si="213">SUM(C219:D219)</f>
        <v>10293</v>
      </c>
      <c r="C219" s="8">
        <v>6561</v>
      </c>
      <c r="D219" s="8">
        <v>3732</v>
      </c>
      <c r="E219" s="5">
        <v>0.63700000000000001</v>
      </c>
      <c r="F219" s="5">
        <v>0.36299999999999999</v>
      </c>
      <c r="G219" s="9"/>
      <c r="H219" s="11"/>
      <c r="I219" s="11"/>
      <c r="J219" s="11"/>
      <c r="K219" s="12"/>
      <c r="L219" s="12"/>
      <c r="M219" s="3"/>
      <c r="N219" s="4"/>
      <c r="O219" s="4"/>
    </row>
    <row r="220" spans="1:15" x14ac:dyDescent="0.25">
      <c r="A220" s="2" t="s">
        <v>2</v>
      </c>
      <c r="B220" s="8">
        <f t="shared" ref="B220" si="214">SUM(C220:D220)</f>
        <v>3150</v>
      </c>
      <c r="C220" s="8">
        <v>2008</v>
      </c>
      <c r="D220" s="8">
        <v>1142</v>
      </c>
      <c r="E220" s="5">
        <v>0.63700000000000001</v>
      </c>
      <c r="F220" s="5">
        <v>0.36299999999999999</v>
      </c>
      <c r="G220" s="9"/>
      <c r="H220" s="11"/>
      <c r="I220" s="11"/>
      <c r="J220" s="11"/>
      <c r="K220" s="12"/>
      <c r="L220" s="12"/>
      <c r="M220" s="3"/>
      <c r="N220" s="4"/>
      <c r="O220" s="4"/>
    </row>
    <row r="221" spans="1:15" x14ac:dyDescent="0.25">
      <c r="A221" s="2" t="s">
        <v>92</v>
      </c>
      <c r="B221" s="8">
        <f t="shared" ref="B221" si="215">SUM(C221:D221)</f>
        <v>3434</v>
      </c>
      <c r="C221" s="8">
        <v>2204</v>
      </c>
      <c r="D221" s="8">
        <v>1230</v>
      </c>
      <c r="E221" s="5">
        <v>0.64200000000000002</v>
      </c>
      <c r="F221" s="5">
        <v>0.35799999999999998</v>
      </c>
      <c r="G221" s="9"/>
      <c r="H221" s="11"/>
      <c r="I221" s="11"/>
      <c r="J221" s="11"/>
      <c r="K221" s="12"/>
      <c r="L221" s="12"/>
      <c r="M221" s="3"/>
      <c r="N221" s="4"/>
      <c r="O221" s="4"/>
    </row>
    <row r="222" spans="1:15" x14ac:dyDescent="0.25">
      <c r="A222" s="2" t="s">
        <v>322</v>
      </c>
      <c r="B222" s="8">
        <f t="shared" ref="B222" si="216">SUM(C222:D222)</f>
        <v>3723</v>
      </c>
      <c r="C222" s="8">
        <v>2392</v>
      </c>
      <c r="D222" s="8">
        <v>1331</v>
      </c>
      <c r="E222" s="5">
        <v>0.64200000000000002</v>
      </c>
      <c r="F222" s="5">
        <v>0.35799999999999998</v>
      </c>
      <c r="G222" s="9"/>
      <c r="H222" s="11"/>
      <c r="I222" s="11"/>
      <c r="J222" s="11"/>
      <c r="K222" s="12"/>
      <c r="L222" s="12"/>
      <c r="M222" s="3"/>
      <c r="N222" s="4"/>
      <c r="O222" s="4"/>
    </row>
    <row r="223" spans="1:15" x14ac:dyDescent="0.25">
      <c r="A223" s="2" t="s">
        <v>47</v>
      </c>
      <c r="B223" s="8">
        <f t="shared" ref="B223" si="217">SUM(C223:D223)</f>
        <v>4969</v>
      </c>
      <c r="C223" s="8">
        <v>3197</v>
      </c>
      <c r="D223" s="8">
        <v>1772</v>
      </c>
      <c r="E223" s="5">
        <v>0.64300000000000002</v>
      </c>
      <c r="F223" s="5">
        <v>0.35699999999999998</v>
      </c>
      <c r="G223" s="9"/>
      <c r="H223" s="11"/>
      <c r="I223" s="11"/>
      <c r="J223" s="11"/>
      <c r="K223" s="12"/>
      <c r="L223" s="12"/>
      <c r="M223" s="3"/>
      <c r="N223" s="4"/>
      <c r="O223" s="4"/>
    </row>
    <row r="224" spans="1:15" x14ac:dyDescent="0.25">
      <c r="A224" s="2" t="s">
        <v>222</v>
      </c>
      <c r="B224" s="8">
        <f t="shared" ref="B224" si="218">SUM(C224:D224)</f>
        <v>4368</v>
      </c>
      <c r="C224" s="8">
        <v>2815</v>
      </c>
      <c r="D224" s="8">
        <v>1553</v>
      </c>
      <c r="E224" s="5">
        <v>0.64400000000000002</v>
      </c>
      <c r="F224" s="5">
        <v>0.35599999999999998</v>
      </c>
      <c r="G224" s="9"/>
      <c r="H224" s="11"/>
      <c r="I224" s="11"/>
      <c r="J224" s="11"/>
      <c r="K224" s="12"/>
      <c r="L224" s="12"/>
      <c r="M224" s="3"/>
      <c r="N224" s="4"/>
      <c r="O224" s="4"/>
    </row>
    <row r="225" spans="1:15" x14ac:dyDescent="0.25">
      <c r="A225" s="2" t="s">
        <v>200</v>
      </c>
      <c r="B225" s="8">
        <f t="shared" ref="B225" si="219">SUM(C225:D225)</f>
        <v>5626</v>
      </c>
      <c r="C225" s="8">
        <v>3627</v>
      </c>
      <c r="D225" s="8">
        <v>1999</v>
      </c>
      <c r="E225" s="5">
        <v>0.64500000000000002</v>
      </c>
      <c r="F225" s="5">
        <v>0.35499999999999998</v>
      </c>
      <c r="G225" s="9"/>
      <c r="H225" s="11"/>
      <c r="I225" s="11"/>
      <c r="J225" s="11"/>
      <c r="K225" s="12"/>
      <c r="L225" s="12"/>
      <c r="M225" s="3"/>
      <c r="N225" s="4"/>
      <c r="O225" s="4"/>
    </row>
    <row r="226" spans="1:15" x14ac:dyDescent="0.25">
      <c r="A226" s="2" t="s">
        <v>351</v>
      </c>
      <c r="B226" s="8">
        <f t="shared" ref="B226" si="220">SUM(C226:D226)</f>
        <v>3565</v>
      </c>
      <c r="C226" s="8">
        <v>2302</v>
      </c>
      <c r="D226" s="8">
        <v>1263</v>
      </c>
      <c r="E226" s="5">
        <v>0.64600000000000002</v>
      </c>
      <c r="F226" s="5">
        <v>0.35399999999999998</v>
      </c>
      <c r="G226" s="9"/>
      <c r="H226" s="11"/>
      <c r="I226" s="11"/>
      <c r="J226" s="11"/>
      <c r="K226" s="12"/>
      <c r="L226" s="12"/>
      <c r="M226" s="3"/>
      <c r="N226" s="4"/>
      <c r="O226" s="4"/>
    </row>
    <row r="227" spans="1:15" x14ac:dyDescent="0.25">
      <c r="A227" s="2" t="s">
        <v>244</v>
      </c>
      <c r="B227" s="8">
        <f t="shared" ref="B227" si="221">SUM(C227:D227)</f>
        <v>8000</v>
      </c>
      <c r="C227" s="8">
        <v>5166</v>
      </c>
      <c r="D227" s="8">
        <v>2834</v>
      </c>
      <c r="E227" s="5">
        <v>0.64600000000000002</v>
      </c>
      <c r="F227" s="5">
        <v>0.35399999999999998</v>
      </c>
      <c r="G227" s="9"/>
      <c r="H227" s="11"/>
      <c r="I227" s="11"/>
      <c r="J227" s="11"/>
      <c r="K227" s="12"/>
      <c r="L227" s="12"/>
      <c r="M227" s="3"/>
      <c r="N227" s="4"/>
      <c r="O227" s="4"/>
    </row>
    <row r="228" spans="1:15" x14ac:dyDescent="0.25">
      <c r="A228" s="2" t="s">
        <v>270</v>
      </c>
      <c r="B228" s="8">
        <f t="shared" ref="B228" si="222">SUM(C228:D228)</f>
        <v>4192</v>
      </c>
      <c r="C228" s="8">
        <v>2707</v>
      </c>
      <c r="D228" s="8">
        <v>1485</v>
      </c>
      <c r="E228" s="5">
        <v>0.64600000000000002</v>
      </c>
      <c r="F228" s="5">
        <v>0.35399999999999998</v>
      </c>
      <c r="G228" s="9"/>
      <c r="H228" s="11"/>
      <c r="I228" s="11"/>
      <c r="J228" s="11"/>
      <c r="K228" s="12"/>
      <c r="L228" s="12"/>
      <c r="M228" s="3"/>
      <c r="N228" s="4"/>
      <c r="O228" s="4"/>
    </row>
    <row r="229" spans="1:15" x14ac:dyDescent="0.25">
      <c r="A229" s="2" t="s">
        <v>259</v>
      </c>
      <c r="B229" s="8">
        <f t="shared" ref="B229" si="223">SUM(C229:D229)</f>
        <v>5014</v>
      </c>
      <c r="C229" s="8">
        <v>3238</v>
      </c>
      <c r="D229" s="8">
        <v>1776</v>
      </c>
      <c r="E229" s="5">
        <v>0.64600000000000002</v>
      </c>
      <c r="F229" s="5">
        <v>0.35399999999999998</v>
      </c>
      <c r="G229" s="9"/>
      <c r="H229" s="11"/>
      <c r="I229" s="11"/>
      <c r="J229" s="11"/>
      <c r="K229" s="12"/>
      <c r="L229" s="12"/>
      <c r="M229" s="3"/>
      <c r="N229" s="4"/>
      <c r="O229" s="4"/>
    </row>
    <row r="230" spans="1:15" x14ac:dyDescent="0.25">
      <c r="A230" s="2" t="s">
        <v>348</v>
      </c>
      <c r="B230" s="8">
        <f t="shared" ref="B230" si="224">SUM(C230:D230)</f>
        <v>1995</v>
      </c>
      <c r="C230" s="8">
        <v>1289</v>
      </c>
      <c r="D230" s="8">
        <v>706</v>
      </c>
      <c r="E230" s="5">
        <v>0.64600000000000002</v>
      </c>
      <c r="F230" s="5">
        <v>0.35399999999999998</v>
      </c>
      <c r="G230" s="9"/>
      <c r="H230" s="11"/>
      <c r="I230" s="11"/>
      <c r="J230" s="11"/>
      <c r="K230" s="12"/>
      <c r="L230" s="12"/>
      <c r="M230" s="3"/>
      <c r="N230" s="4"/>
      <c r="O230" s="4"/>
    </row>
    <row r="231" spans="1:15" x14ac:dyDescent="0.25">
      <c r="A231" s="2" t="s">
        <v>245</v>
      </c>
      <c r="B231" s="8">
        <f t="shared" ref="B231" si="225">SUM(C231:D231)</f>
        <v>2198</v>
      </c>
      <c r="C231" s="8">
        <v>1421</v>
      </c>
      <c r="D231" s="8">
        <v>777</v>
      </c>
      <c r="E231" s="5">
        <v>0.64600000000000002</v>
      </c>
      <c r="F231" s="5">
        <v>0.35399999999999998</v>
      </c>
      <c r="G231" s="9"/>
      <c r="H231" s="11"/>
      <c r="I231" s="11"/>
      <c r="J231" s="11"/>
      <c r="K231" s="12"/>
      <c r="L231" s="12"/>
      <c r="M231" s="3"/>
      <c r="N231" s="4"/>
      <c r="O231" s="4"/>
    </row>
    <row r="232" spans="1:15" x14ac:dyDescent="0.25">
      <c r="A232" s="2" t="s">
        <v>232</v>
      </c>
      <c r="B232" s="8">
        <f t="shared" ref="B232" si="226">SUM(C232:D232)</f>
        <v>2109</v>
      </c>
      <c r="C232" s="8">
        <v>1364</v>
      </c>
      <c r="D232" s="8">
        <v>745</v>
      </c>
      <c r="E232" s="5">
        <v>0.64700000000000002</v>
      </c>
      <c r="F232" s="5">
        <v>0.35299999999999998</v>
      </c>
      <c r="G232" s="9"/>
      <c r="H232" s="11"/>
      <c r="I232" s="11"/>
      <c r="J232" s="11"/>
      <c r="K232" s="12"/>
      <c r="L232" s="12"/>
      <c r="M232" s="3"/>
      <c r="N232" s="4"/>
      <c r="O232" s="4"/>
    </row>
    <row r="233" spans="1:15" x14ac:dyDescent="0.25">
      <c r="A233" s="2" t="s">
        <v>54</v>
      </c>
      <c r="B233" s="8">
        <f t="shared" ref="B233" si="227">SUM(C233:D233)</f>
        <v>8415</v>
      </c>
      <c r="C233" s="8">
        <v>5443</v>
      </c>
      <c r="D233" s="8">
        <v>2972</v>
      </c>
      <c r="E233" s="5">
        <v>0.64700000000000002</v>
      </c>
      <c r="F233" s="5">
        <v>0.35299999999999998</v>
      </c>
      <c r="G233" s="9"/>
      <c r="H233" s="11"/>
      <c r="I233" s="11"/>
      <c r="J233" s="11"/>
      <c r="K233" s="12"/>
      <c r="L233" s="12"/>
      <c r="M233" s="3"/>
      <c r="N233" s="4"/>
      <c r="O233" s="4"/>
    </row>
    <row r="234" spans="1:15" x14ac:dyDescent="0.25">
      <c r="A234" s="2" t="s">
        <v>143</v>
      </c>
      <c r="B234" s="8">
        <f t="shared" ref="B234" si="228">SUM(C234:D234)</f>
        <v>1276</v>
      </c>
      <c r="C234" s="8">
        <v>826</v>
      </c>
      <c r="D234" s="8">
        <v>450</v>
      </c>
      <c r="E234" s="5">
        <v>0.64700000000000002</v>
      </c>
      <c r="F234" s="5">
        <v>0.35299999999999998</v>
      </c>
      <c r="G234" s="9"/>
      <c r="H234" s="11"/>
      <c r="I234" s="11"/>
      <c r="J234" s="11"/>
      <c r="K234" s="12"/>
      <c r="L234" s="12"/>
      <c r="M234" s="3"/>
      <c r="N234" s="4"/>
      <c r="O234" s="4"/>
    </row>
    <row r="235" spans="1:15" x14ac:dyDescent="0.25">
      <c r="A235" s="2" t="s">
        <v>160</v>
      </c>
      <c r="B235" s="8">
        <f t="shared" ref="B235" si="229">SUM(C235:D235)</f>
        <v>12454</v>
      </c>
      <c r="C235" s="8">
        <v>8063</v>
      </c>
      <c r="D235" s="8">
        <v>4391</v>
      </c>
      <c r="E235" s="5">
        <v>0.64700000000000002</v>
      </c>
      <c r="F235" s="5">
        <v>0.35299999999999998</v>
      </c>
      <c r="G235" s="9"/>
      <c r="H235" s="11"/>
      <c r="I235" s="11"/>
      <c r="J235" s="11"/>
      <c r="K235" s="12"/>
      <c r="L235" s="12"/>
      <c r="M235" s="3"/>
      <c r="N235" s="4"/>
      <c r="O235" s="4"/>
    </row>
    <row r="236" spans="1:15" x14ac:dyDescent="0.25">
      <c r="A236" s="2" t="s">
        <v>221</v>
      </c>
      <c r="B236" s="8">
        <f t="shared" ref="B236" si="230">SUM(C236:D236)</f>
        <v>3673</v>
      </c>
      <c r="C236" s="8">
        <v>2378</v>
      </c>
      <c r="D236" s="8">
        <v>1295</v>
      </c>
      <c r="E236" s="5">
        <v>0.64700000000000002</v>
      </c>
      <c r="F236" s="5">
        <v>0.35299999999999998</v>
      </c>
      <c r="G236" s="9"/>
      <c r="H236" s="11"/>
      <c r="I236" s="11"/>
      <c r="J236" s="11"/>
      <c r="K236" s="12"/>
      <c r="L236" s="12"/>
      <c r="M236" s="3"/>
      <c r="N236" s="4"/>
      <c r="O236" s="4"/>
    </row>
    <row r="237" spans="1:15" x14ac:dyDescent="0.25">
      <c r="A237" s="2" t="s">
        <v>13</v>
      </c>
      <c r="B237" s="8">
        <f t="shared" ref="B237" si="231">SUM(C237:D237)</f>
        <v>1666</v>
      </c>
      <c r="C237" s="8">
        <v>1080</v>
      </c>
      <c r="D237" s="8">
        <v>586</v>
      </c>
      <c r="E237" s="5">
        <v>0.64800000000000002</v>
      </c>
      <c r="F237" s="5">
        <v>0.35199999999999998</v>
      </c>
      <c r="G237" s="9"/>
      <c r="H237" s="11"/>
      <c r="I237" s="11"/>
      <c r="J237" s="11"/>
      <c r="K237" s="12"/>
      <c r="L237" s="12"/>
      <c r="M237" s="3"/>
      <c r="N237" s="4"/>
      <c r="O237" s="4"/>
    </row>
    <row r="238" spans="1:15" x14ac:dyDescent="0.25">
      <c r="A238" s="2" t="s">
        <v>112</v>
      </c>
      <c r="B238" s="8">
        <f t="shared" ref="B238" si="232">SUM(C238:D238)</f>
        <v>4735</v>
      </c>
      <c r="C238" s="8">
        <v>3072</v>
      </c>
      <c r="D238" s="8">
        <v>1663</v>
      </c>
      <c r="E238" s="5">
        <v>0.64900000000000002</v>
      </c>
      <c r="F238" s="5">
        <v>0.35099999999999998</v>
      </c>
      <c r="G238" s="9"/>
      <c r="H238" s="11"/>
      <c r="I238" s="11"/>
      <c r="J238" s="11"/>
      <c r="K238" s="12"/>
      <c r="L238" s="12"/>
      <c r="M238" s="3"/>
      <c r="N238" s="4"/>
      <c r="O238" s="4"/>
    </row>
    <row r="239" spans="1:15" x14ac:dyDescent="0.25">
      <c r="A239" s="2" t="s">
        <v>71</v>
      </c>
      <c r="B239" s="8">
        <f t="shared" ref="B239" si="233">SUM(C239:D239)</f>
        <v>3594</v>
      </c>
      <c r="C239" s="8">
        <v>2336</v>
      </c>
      <c r="D239" s="8">
        <v>1258</v>
      </c>
      <c r="E239" s="5">
        <v>0.65</v>
      </c>
      <c r="F239" s="5">
        <v>0.35</v>
      </c>
      <c r="G239" s="9"/>
      <c r="H239" s="11"/>
      <c r="I239" s="11"/>
      <c r="J239" s="11"/>
      <c r="K239" s="12"/>
      <c r="L239" s="12"/>
      <c r="M239" s="3"/>
      <c r="N239" s="4"/>
      <c r="O239" s="4"/>
    </row>
    <row r="240" spans="1:15" x14ac:dyDescent="0.25">
      <c r="A240" s="2" t="s">
        <v>3</v>
      </c>
      <c r="B240" s="8">
        <f t="shared" ref="B240" si="234">SUM(C240:D240)</f>
        <v>1785</v>
      </c>
      <c r="C240" s="8">
        <v>1164</v>
      </c>
      <c r="D240" s="8">
        <v>621</v>
      </c>
      <c r="E240" s="5">
        <v>0.65200000000000002</v>
      </c>
      <c r="F240" s="5">
        <v>0.34799999999999998</v>
      </c>
      <c r="G240" s="9"/>
      <c r="H240" s="11"/>
      <c r="I240" s="11"/>
      <c r="J240" s="11"/>
      <c r="K240" s="12"/>
      <c r="L240" s="12"/>
      <c r="M240" s="3"/>
      <c r="N240" s="4"/>
      <c r="O240" s="4"/>
    </row>
    <row r="241" spans="1:15" x14ac:dyDescent="0.25">
      <c r="A241" s="2" t="s">
        <v>288</v>
      </c>
      <c r="B241" s="8">
        <f t="shared" ref="B241" si="235">SUM(C241:D241)</f>
        <v>2287</v>
      </c>
      <c r="C241" s="8">
        <v>1497</v>
      </c>
      <c r="D241" s="8">
        <v>790</v>
      </c>
      <c r="E241" s="5">
        <v>0.65500000000000003</v>
      </c>
      <c r="F241" s="5">
        <v>0.34499999999999997</v>
      </c>
      <c r="G241" s="9"/>
      <c r="H241" s="11"/>
      <c r="I241" s="11"/>
      <c r="J241" s="11"/>
      <c r="K241" s="12"/>
      <c r="L241" s="12"/>
      <c r="M241" s="3"/>
      <c r="N241" s="4"/>
      <c r="O241" s="4"/>
    </row>
    <row r="242" spans="1:15" x14ac:dyDescent="0.25">
      <c r="A242" s="2" t="s">
        <v>8</v>
      </c>
      <c r="B242" s="8">
        <f t="shared" ref="B242" si="236">SUM(C242:D242)</f>
        <v>1840</v>
      </c>
      <c r="C242" s="8">
        <v>1205</v>
      </c>
      <c r="D242" s="8">
        <v>635</v>
      </c>
      <c r="E242" s="5">
        <v>0.65500000000000003</v>
      </c>
      <c r="F242" s="5">
        <v>0.34499999999999997</v>
      </c>
      <c r="G242" s="9"/>
      <c r="H242" s="11"/>
      <c r="I242" s="11"/>
      <c r="J242" s="11"/>
      <c r="K242" s="12"/>
      <c r="L242" s="12"/>
      <c r="M242" s="3"/>
      <c r="N242" s="4"/>
      <c r="O242" s="4"/>
    </row>
    <row r="243" spans="1:15" x14ac:dyDescent="0.25">
      <c r="A243" s="2" t="s">
        <v>118</v>
      </c>
      <c r="B243" s="8">
        <f t="shared" ref="B243" si="237">SUM(C243:D243)</f>
        <v>3267</v>
      </c>
      <c r="C243" s="8">
        <v>2141</v>
      </c>
      <c r="D243" s="8">
        <v>1126</v>
      </c>
      <c r="E243" s="5">
        <v>0.65500000000000003</v>
      </c>
      <c r="F243" s="5">
        <v>0.34499999999999997</v>
      </c>
      <c r="G243" s="9"/>
      <c r="H243" s="11"/>
      <c r="I243" s="11"/>
      <c r="J243" s="11"/>
      <c r="K243" s="12"/>
      <c r="L243" s="12"/>
      <c r="M243" s="3"/>
      <c r="N243" s="4"/>
      <c r="O243" s="4"/>
    </row>
    <row r="244" spans="1:15" x14ac:dyDescent="0.25">
      <c r="A244" s="2" t="s">
        <v>23</v>
      </c>
      <c r="B244" s="8">
        <f t="shared" ref="B244" si="238">SUM(C244:D244)</f>
        <v>5249</v>
      </c>
      <c r="C244" s="8">
        <v>3441</v>
      </c>
      <c r="D244" s="8">
        <v>1808</v>
      </c>
      <c r="E244" s="5">
        <v>0.65600000000000003</v>
      </c>
      <c r="F244" s="5">
        <v>0.34399999999999997</v>
      </c>
      <c r="G244" s="9"/>
      <c r="H244" s="11"/>
      <c r="I244" s="11"/>
      <c r="J244" s="11"/>
      <c r="K244" s="12"/>
      <c r="L244" s="12"/>
      <c r="M244" s="3"/>
      <c r="N244" s="4"/>
      <c r="O244" s="4"/>
    </row>
    <row r="245" spans="1:15" x14ac:dyDescent="0.25">
      <c r="A245" s="2" t="s">
        <v>258</v>
      </c>
      <c r="B245" s="8">
        <f t="shared" ref="B245" si="239">SUM(C245:D245)</f>
        <v>3316</v>
      </c>
      <c r="C245" s="8">
        <v>2175</v>
      </c>
      <c r="D245" s="8">
        <v>1141</v>
      </c>
      <c r="E245" s="5">
        <v>0.65600000000000003</v>
      </c>
      <c r="F245" s="5">
        <v>0.34399999999999997</v>
      </c>
      <c r="G245" s="9"/>
      <c r="H245" s="11"/>
      <c r="I245" s="11"/>
      <c r="J245" s="11"/>
      <c r="K245" s="12"/>
      <c r="L245" s="12"/>
      <c r="M245" s="3"/>
      <c r="N245" s="4"/>
      <c r="O245" s="4"/>
    </row>
    <row r="246" spans="1:15" x14ac:dyDescent="0.25">
      <c r="A246" s="2" t="s">
        <v>343</v>
      </c>
      <c r="B246" s="8">
        <f t="shared" ref="B246" si="240">SUM(C246:D246)</f>
        <v>6205</v>
      </c>
      <c r="C246" s="8">
        <v>4077</v>
      </c>
      <c r="D246" s="8">
        <v>2128</v>
      </c>
      <c r="E246" s="5">
        <v>0.65700000000000003</v>
      </c>
      <c r="F246" s="5">
        <v>0.34300000000000003</v>
      </c>
      <c r="G246" s="9"/>
      <c r="H246" s="11"/>
      <c r="I246" s="11"/>
      <c r="J246" s="11"/>
      <c r="K246" s="12"/>
      <c r="L246" s="12"/>
      <c r="M246" s="3"/>
      <c r="N246" s="4"/>
      <c r="O246" s="4"/>
    </row>
    <row r="247" spans="1:15" x14ac:dyDescent="0.25">
      <c r="A247" s="2" t="s">
        <v>319</v>
      </c>
      <c r="B247" s="8">
        <f t="shared" ref="B247" si="241">SUM(C247:D247)</f>
        <v>7241</v>
      </c>
      <c r="C247" s="8">
        <v>4759</v>
      </c>
      <c r="D247" s="8">
        <v>2482</v>
      </c>
      <c r="E247" s="5">
        <v>0.65700000000000003</v>
      </c>
      <c r="F247" s="5">
        <v>0.34300000000000003</v>
      </c>
      <c r="G247" s="9"/>
      <c r="H247" s="11"/>
      <c r="I247" s="11"/>
      <c r="J247" s="11"/>
      <c r="K247" s="12"/>
      <c r="L247" s="12"/>
      <c r="M247" s="3"/>
      <c r="N247" s="4"/>
      <c r="O247" s="4"/>
    </row>
    <row r="248" spans="1:15" x14ac:dyDescent="0.25">
      <c r="A248" s="2" t="s">
        <v>311</v>
      </c>
      <c r="B248" s="8">
        <f t="shared" ref="B248" si="242">SUM(C248:D248)</f>
        <v>5163</v>
      </c>
      <c r="C248" s="8">
        <v>3399</v>
      </c>
      <c r="D248" s="8">
        <v>1764</v>
      </c>
      <c r="E248" s="5">
        <v>0.65800000000000003</v>
      </c>
      <c r="F248" s="5">
        <v>0.34200000000000003</v>
      </c>
      <c r="G248" s="9"/>
      <c r="H248" s="11"/>
      <c r="I248" s="11"/>
      <c r="J248" s="11"/>
      <c r="K248" s="12"/>
      <c r="L248" s="12"/>
      <c r="M248" s="3"/>
      <c r="N248" s="4"/>
      <c r="O248" s="4"/>
    </row>
    <row r="249" spans="1:15" x14ac:dyDescent="0.25">
      <c r="A249" s="2" t="s">
        <v>46</v>
      </c>
      <c r="B249" s="8">
        <f t="shared" ref="B249" si="243">SUM(C249:D249)</f>
        <v>5013</v>
      </c>
      <c r="C249" s="8">
        <v>3304</v>
      </c>
      <c r="D249" s="8">
        <v>1709</v>
      </c>
      <c r="E249" s="5">
        <v>0.65900000000000003</v>
      </c>
      <c r="F249" s="5">
        <v>0.34100000000000003</v>
      </c>
      <c r="G249" s="9"/>
      <c r="H249" s="11"/>
      <c r="I249" s="11"/>
      <c r="J249" s="11"/>
      <c r="K249" s="12"/>
      <c r="L249" s="12"/>
      <c r="M249" s="3"/>
      <c r="N249" s="4"/>
      <c r="O249" s="4"/>
    </row>
    <row r="250" spans="1:15" x14ac:dyDescent="0.25">
      <c r="A250" s="2" t="s">
        <v>40</v>
      </c>
      <c r="B250" s="8">
        <f t="shared" ref="B250" si="244">SUM(C250:D250)</f>
        <v>8319</v>
      </c>
      <c r="C250" s="8">
        <v>5483</v>
      </c>
      <c r="D250" s="8">
        <v>2836</v>
      </c>
      <c r="E250" s="5">
        <v>0.65900000000000003</v>
      </c>
      <c r="F250" s="5">
        <v>0.34100000000000003</v>
      </c>
      <c r="G250" s="9"/>
      <c r="H250" s="11"/>
      <c r="I250" s="11"/>
      <c r="J250" s="11"/>
      <c r="K250" s="12"/>
      <c r="L250" s="12"/>
      <c r="M250" s="3"/>
      <c r="N250" s="4"/>
      <c r="O250" s="4"/>
    </row>
    <row r="251" spans="1:15" x14ac:dyDescent="0.25">
      <c r="A251" s="2" t="s">
        <v>5</v>
      </c>
      <c r="B251" s="8">
        <f t="shared" ref="B251" si="245">SUM(C251:D251)</f>
        <v>1441</v>
      </c>
      <c r="C251" s="8">
        <v>950</v>
      </c>
      <c r="D251" s="8">
        <v>491</v>
      </c>
      <c r="E251" s="5">
        <v>0.65900000000000003</v>
      </c>
      <c r="F251" s="5">
        <v>0.34100000000000003</v>
      </c>
      <c r="G251" s="9"/>
      <c r="H251" s="11"/>
      <c r="I251" s="11"/>
      <c r="J251" s="11"/>
      <c r="K251" s="12"/>
      <c r="L251" s="12"/>
      <c r="M251" s="3"/>
      <c r="N251" s="4"/>
      <c r="O251" s="4"/>
    </row>
    <row r="252" spans="1:15" x14ac:dyDescent="0.25">
      <c r="A252" s="2" t="s">
        <v>34</v>
      </c>
      <c r="B252" s="8">
        <f t="shared" ref="B252" si="246">SUM(C252:D252)</f>
        <v>485</v>
      </c>
      <c r="C252" s="8">
        <v>320</v>
      </c>
      <c r="D252" s="8">
        <v>165</v>
      </c>
      <c r="E252" s="5">
        <v>0.66</v>
      </c>
      <c r="F252" s="5">
        <v>0.34</v>
      </c>
      <c r="G252" s="9"/>
      <c r="H252" s="11"/>
      <c r="I252" s="11"/>
      <c r="J252" s="11"/>
      <c r="K252" s="12"/>
      <c r="L252" s="12"/>
      <c r="M252" s="3"/>
      <c r="N252" s="4"/>
      <c r="O252" s="4"/>
    </row>
    <row r="253" spans="1:15" x14ac:dyDescent="0.25">
      <c r="A253" s="2" t="s">
        <v>106</v>
      </c>
      <c r="B253" s="8">
        <f t="shared" ref="B253" si="247">SUM(C253:D253)</f>
        <v>3962</v>
      </c>
      <c r="C253" s="8">
        <v>2625</v>
      </c>
      <c r="D253" s="8">
        <v>1337</v>
      </c>
      <c r="E253" s="5">
        <v>0.66300000000000003</v>
      </c>
      <c r="F253" s="5">
        <v>0.33700000000000002</v>
      </c>
      <c r="G253" s="9"/>
      <c r="H253" s="11"/>
      <c r="I253" s="11"/>
      <c r="J253" s="11"/>
      <c r="K253" s="12"/>
      <c r="L253" s="12"/>
      <c r="M253" s="3"/>
      <c r="N253" s="4"/>
      <c r="O253" s="4"/>
    </row>
    <row r="254" spans="1:15" x14ac:dyDescent="0.25">
      <c r="A254" s="2" t="s">
        <v>18</v>
      </c>
      <c r="B254" s="8">
        <f t="shared" ref="B254" si="248">SUM(C254:D254)</f>
        <v>2795</v>
      </c>
      <c r="C254" s="8">
        <v>1854</v>
      </c>
      <c r="D254" s="8">
        <v>941</v>
      </c>
      <c r="E254" s="5">
        <v>0.66300000000000003</v>
      </c>
      <c r="F254" s="5">
        <v>0.33700000000000002</v>
      </c>
      <c r="G254" s="9"/>
      <c r="H254" s="11"/>
      <c r="I254" s="11"/>
      <c r="J254" s="11"/>
      <c r="K254" s="12"/>
      <c r="L254" s="12"/>
      <c r="M254" s="3"/>
      <c r="N254" s="4"/>
      <c r="O254" s="4"/>
    </row>
    <row r="255" spans="1:15" x14ac:dyDescent="0.25">
      <c r="A255" s="2" t="s">
        <v>274</v>
      </c>
      <c r="B255" s="8">
        <f t="shared" ref="B255" si="249">SUM(C255:D255)</f>
        <v>7310</v>
      </c>
      <c r="C255" s="8">
        <v>4851</v>
      </c>
      <c r="D255" s="8">
        <v>2459</v>
      </c>
      <c r="E255" s="5">
        <v>0.66400000000000003</v>
      </c>
      <c r="F255" s="5">
        <v>0.33600000000000002</v>
      </c>
      <c r="G255" s="9"/>
      <c r="H255" s="11"/>
      <c r="I255" s="11"/>
      <c r="J255" s="11"/>
      <c r="K255" s="12"/>
      <c r="L255" s="12"/>
      <c r="M255" s="3"/>
      <c r="N255" s="4"/>
      <c r="O255" s="4"/>
    </row>
    <row r="256" spans="1:15" x14ac:dyDescent="0.25">
      <c r="A256" s="2" t="s">
        <v>364</v>
      </c>
      <c r="B256" s="8">
        <f t="shared" ref="B256" si="250">SUM(C256:D256)</f>
        <v>7119</v>
      </c>
      <c r="C256" s="8">
        <v>4732</v>
      </c>
      <c r="D256" s="8">
        <v>2387</v>
      </c>
      <c r="E256" s="5">
        <v>0.66500000000000004</v>
      </c>
      <c r="F256" s="5">
        <v>0.33500000000000002</v>
      </c>
      <c r="G256" s="9"/>
      <c r="H256" s="11"/>
      <c r="I256" s="11"/>
      <c r="J256" s="11"/>
      <c r="K256" s="12"/>
      <c r="L256" s="12"/>
      <c r="M256" s="3"/>
      <c r="N256" s="4"/>
      <c r="O256" s="4"/>
    </row>
    <row r="257" spans="1:15" x14ac:dyDescent="0.25">
      <c r="A257" s="2" t="s">
        <v>26</v>
      </c>
      <c r="B257" s="8">
        <f t="shared" ref="B257" si="251">SUM(C257:D257)</f>
        <v>3111</v>
      </c>
      <c r="C257" s="8">
        <v>2069</v>
      </c>
      <c r="D257" s="8">
        <v>1042</v>
      </c>
      <c r="E257" s="5">
        <v>0.66500000000000004</v>
      </c>
      <c r="F257" s="5">
        <v>0.33500000000000002</v>
      </c>
      <c r="G257" s="9"/>
      <c r="H257" s="11"/>
      <c r="I257" s="11"/>
      <c r="J257" s="11"/>
      <c r="K257" s="12"/>
      <c r="L257" s="12"/>
      <c r="M257" s="3"/>
      <c r="N257" s="4"/>
      <c r="O257" s="4"/>
    </row>
    <row r="258" spans="1:15" x14ac:dyDescent="0.25">
      <c r="A258" s="2" t="s">
        <v>316</v>
      </c>
      <c r="B258" s="8">
        <f t="shared" ref="B258" si="252">SUM(C258:D258)</f>
        <v>5789</v>
      </c>
      <c r="C258" s="8">
        <v>3854</v>
      </c>
      <c r="D258" s="8">
        <v>1935</v>
      </c>
      <c r="E258" s="5">
        <v>0.66600000000000004</v>
      </c>
      <c r="F258" s="5">
        <v>0.33400000000000002</v>
      </c>
      <c r="G258" s="9"/>
      <c r="H258" s="11"/>
      <c r="I258" s="11"/>
      <c r="J258" s="11"/>
      <c r="K258" s="12"/>
      <c r="L258" s="12"/>
      <c r="M258" s="3"/>
      <c r="N258" s="4"/>
      <c r="O258" s="4"/>
    </row>
    <row r="259" spans="1:15" x14ac:dyDescent="0.25">
      <c r="A259" s="2" t="s">
        <v>12</v>
      </c>
      <c r="B259" s="8">
        <f t="shared" ref="B259" si="253">SUM(C259:D259)</f>
        <v>1738</v>
      </c>
      <c r="C259" s="8">
        <v>1158</v>
      </c>
      <c r="D259" s="8">
        <v>580</v>
      </c>
      <c r="E259" s="5">
        <v>0.66600000000000004</v>
      </c>
      <c r="F259" s="5">
        <v>0.33400000000000002</v>
      </c>
      <c r="G259" s="9"/>
      <c r="H259" s="11"/>
      <c r="I259" s="11"/>
      <c r="J259" s="11"/>
      <c r="K259" s="12"/>
      <c r="L259" s="12"/>
      <c r="M259" s="3"/>
      <c r="N259" s="4"/>
      <c r="O259" s="4"/>
    </row>
    <row r="260" spans="1:15" x14ac:dyDescent="0.25">
      <c r="A260" s="2" t="s">
        <v>235</v>
      </c>
      <c r="B260" s="8">
        <f t="shared" ref="B260" si="254">SUM(C260:D260)</f>
        <v>2170</v>
      </c>
      <c r="C260" s="8">
        <v>1446</v>
      </c>
      <c r="D260" s="8">
        <v>724</v>
      </c>
      <c r="E260" s="5">
        <v>0.66600000000000004</v>
      </c>
      <c r="F260" s="5">
        <v>0.33400000000000002</v>
      </c>
      <c r="G260" s="9"/>
      <c r="H260" s="11"/>
      <c r="I260" s="11"/>
      <c r="J260" s="11"/>
      <c r="K260" s="12"/>
      <c r="L260" s="12"/>
      <c r="M260" s="3"/>
      <c r="N260" s="4"/>
      <c r="O260" s="4"/>
    </row>
    <row r="261" spans="1:15" x14ac:dyDescent="0.25">
      <c r="A261" s="2" t="s">
        <v>199</v>
      </c>
      <c r="B261" s="8">
        <f t="shared" ref="B261" si="255">SUM(C261:D261)</f>
        <v>2039</v>
      </c>
      <c r="C261" s="8">
        <v>1361</v>
      </c>
      <c r="D261" s="8">
        <v>678</v>
      </c>
      <c r="E261" s="5">
        <v>0.66700000000000004</v>
      </c>
      <c r="F261" s="5">
        <v>0.33300000000000002</v>
      </c>
      <c r="G261" s="9"/>
      <c r="H261" s="11"/>
      <c r="I261" s="11"/>
      <c r="J261" s="11"/>
      <c r="K261" s="12"/>
      <c r="L261" s="12"/>
      <c r="M261" s="3"/>
      <c r="N261" s="4"/>
      <c r="O261" s="4"/>
    </row>
    <row r="262" spans="1:15" x14ac:dyDescent="0.25">
      <c r="A262" s="2" t="s">
        <v>140</v>
      </c>
      <c r="B262" s="8">
        <f t="shared" ref="B262" si="256">SUM(C262:D262)</f>
        <v>5688</v>
      </c>
      <c r="C262" s="8">
        <v>3798</v>
      </c>
      <c r="D262" s="8">
        <v>1890</v>
      </c>
      <c r="E262" s="5">
        <v>0.66800000000000004</v>
      </c>
      <c r="F262" s="5">
        <v>0.33200000000000002</v>
      </c>
      <c r="G262" s="9"/>
      <c r="H262" s="11"/>
      <c r="I262" s="11"/>
      <c r="J262" s="11"/>
      <c r="K262" s="12"/>
      <c r="L262" s="12"/>
      <c r="M262" s="3"/>
      <c r="N262" s="4"/>
      <c r="O262" s="4"/>
    </row>
    <row r="263" spans="1:15" x14ac:dyDescent="0.25">
      <c r="A263" s="2" t="s">
        <v>380</v>
      </c>
      <c r="B263" s="8">
        <f t="shared" ref="B263" si="257">SUM(C263:D263)</f>
        <v>9055</v>
      </c>
      <c r="C263" s="8">
        <v>6060</v>
      </c>
      <c r="D263" s="8">
        <v>2995</v>
      </c>
      <c r="E263" s="5">
        <v>0.66900000000000004</v>
      </c>
      <c r="F263" s="5">
        <v>0.33100000000000002</v>
      </c>
      <c r="G263" s="9"/>
      <c r="H263" s="11"/>
      <c r="I263" s="11"/>
      <c r="J263" s="11"/>
      <c r="K263" s="12"/>
      <c r="L263" s="12"/>
      <c r="M263" s="3"/>
      <c r="N263" s="4"/>
      <c r="O263" s="4"/>
    </row>
    <row r="264" spans="1:15" x14ac:dyDescent="0.25">
      <c r="A264" s="2" t="s">
        <v>368</v>
      </c>
      <c r="B264" s="8">
        <f t="shared" ref="B264" si="258">SUM(C264:D264)</f>
        <v>7568</v>
      </c>
      <c r="C264" s="8">
        <v>5065</v>
      </c>
      <c r="D264" s="8">
        <v>2503</v>
      </c>
      <c r="E264" s="5">
        <v>0.66900000000000004</v>
      </c>
      <c r="F264" s="5">
        <v>0.33100000000000002</v>
      </c>
      <c r="G264" s="9"/>
      <c r="H264" s="11"/>
      <c r="I264" s="11"/>
      <c r="J264" s="11"/>
      <c r="K264" s="12"/>
      <c r="L264" s="12"/>
      <c r="M264" s="3"/>
      <c r="N264" s="4"/>
      <c r="O264" s="4"/>
    </row>
    <row r="265" spans="1:15" x14ac:dyDescent="0.25">
      <c r="A265" s="2" t="s">
        <v>336</v>
      </c>
      <c r="B265" s="8">
        <f t="shared" ref="B265" si="259">SUM(C265:D265)</f>
        <v>5088</v>
      </c>
      <c r="C265" s="8">
        <v>3406</v>
      </c>
      <c r="D265" s="8">
        <v>1682</v>
      </c>
      <c r="E265" s="5">
        <v>0.66900000000000004</v>
      </c>
      <c r="F265" s="5">
        <v>0.33100000000000002</v>
      </c>
      <c r="G265" s="9"/>
      <c r="H265" s="11"/>
      <c r="I265" s="11"/>
      <c r="J265" s="11"/>
      <c r="K265" s="12"/>
      <c r="L265" s="12"/>
      <c r="M265" s="3"/>
      <c r="N265" s="4"/>
      <c r="O265" s="4"/>
    </row>
    <row r="266" spans="1:15" x14ac:dyDescent="0.25">
      <c r="A266" s="2" t="s">
        <v>386</v>
      </c>
      <c r="B266" s="8">
        <f t="shared" ref="B266" si="260">SUM(C266:D266)</f>
        <v>5067</v>
      </c>
      <c r="C266" s="8">
        <v>3399</v>
      </c>
      <c r="D266" s="8">
        <v>1668</v>
      </c>
      <c r="E266" s="5">
        <v>0.67100000000000004</v>
      </c>
      <c r="F266" s="5">
        <v>0.32900000000000001</v>
      </c>
      <c r="G266" s="9"/>
      <c r="H266" s="11"/>
      <c r="I266" s="11"/>
      <c r="J266" s="11"/>
      <c r="K266" s="12"/>
      <c r="L266" s="12"/>
      <c r="M266" s="3"/>
      <c r="N266" s="4"/>
      <c r="O266" s="4"/>
    </row>
    <row r="267" spans="1:15" x14ac:dyDescent="0.25">
      <c r="A267" s="2" t="s">
        <v>301</v>
      </c>
      <c r="B267" s="8">
        <f t="shared" ref="B267" si="261">SUM(C267:D267)</f>
        <v>5190</v>
      </c>
      <c r="C267" s="8">
        <v>3484</v>
      </c>
      <c r="D267" s="8">
        <v>1706</v>
      </c>
      <c r="E267" s="5">
        <v>0.67100000000000004</v>
      </c>
      <c r="F267" s="5">
        <v>0.32900000000000001</v>
      </c>
      <c r="G267" s="9"/>
      <c r="H267" s="11"/>
      <c r="I267" s="11"/>
      <c r="J267" s="11"/>
      <c r="K267" s="12"/>
      <c r="L267" s="12"/>
      <c r="M267" s="3"/>
      <c r="N267" s="4"/>
      <c r="O267" s="4"/>
    </row>
    <row r="268" spans="1:15" x14ac:dyDescent="0.25">
      <c r="A268" s="2" t="s">
        <v>184</v>
      </c>
      <c r="B268" s="8">
        <f t="shared" ref="B268" si="262">SUM(C268:D268)</f>
        <v>3374</v>
      </c>
      <c r="C268" s="8">
        <v>2265</v>
      </c>
      <c r="D268" s="8">
        <v>1109</v>
      </c>
      <c r="E268" s="5">
        <v>0.67100000000000004</v>
      </c>
      <c r="F268" s="5">
        <v>0.32900000000000001</v>
      </c>
      <c r="G268" s="9"/>
      <c r="H268" s="11"/>
      <c r="I268" s="11"/>
      <c r="J268" s="11"/>
      <c r="K268" s="12"/>
      <c r="L268" s="12"/>
      <c r="M268" s="3"/>
      <c r="N268" s="4"/>
      <c r="O268" s="4"/>
    </row>
    <row r="269" spans="1:15" x14ac:dyDescent="0.25">
      <c r="A269" s="2" t="s">
        <v>161</v>
      </c>
      <c r="B269" s="8">
        <f t="shared" ref="B269" si="263">SUM(C269:D269)</f>
        <v>9919</v>
      </c>
      <c r="C269" s="8">
        <v>6664</v>
      </c>
      <c r="D269" s="8">
        <v>3255</v>
      </c>
      <c r="E269" s="5">
        <v>0.67200000000000004</v>
      </c>
      <c r="F269" s="5">
        <v>0.32800000000000001</v>
      </c>
      <c r="G269" s="9"/>
      <c r="H269" s="11"/>
      <c r="I269" s="11"/>
      <c r="J269" s="11"/>
      <c r="K269" s="12"/>
      <c r="L269" s="12"/>
      <c r="M269" s="3"/>
      <c r="N269" s="4"/>
      <c r="O269" s="4"/>
    </row>
    <row r="270" spans="1:15" x14ac:dyDescent="0.25">
      <c r="A270" s="2" t="s">
        <v>289</v>
      </c>
      <c r="B270" s="8">
        <f t="shared" ref="B270" si="264">SUM(C270:D270)</f>
        <v>4952</v>
      </c>
      <c r="C270" s="8">
        <v>3329</v>
      </c>
      <c r="D270" s="8">
        <v>1623</v>
      </c>
      <c r="E270" s="5">
        <v>0.67200000000000004</v>
      </c>
      <c r="F270" s="5">
        <v>0.32800000000000001</v>
      </c>
      <c r="G270" s="9"/>
      <c r="H270" s="11"/>
      <c r="I270" s="11"/>
      <c r="J270" s="11"/>
      <c r="K270" s="12"/>
      <c r="L270" s="12"/>
      <c r="M270" s="3"/>
      <c r="N270" s="4"/>
      <c r="O270" s="4"/>
    </row>
    <row r="271" spans="1:15" x14ac:dyDescent="0.25">
      <c r="A271" s="2" t="s">
        <v>358</v>
      </c>
      <c r="B271" s="8">
        <f t="shared" ref="B271" si="265">SUM(C271:D271)</f>
        <v>4885</v>
      </c>
      <c r="C271" s="8">
        <v>3288</v>
      </c>
      <c r="D271" s="8">
        <v>1597</v>
      </c>
      <c r="E271" s="5">
        <v>0.67300000000000004</v>
      </c>
      <c r="F271" s="5">
        <v>0.32700000000000001</v>
      </c>
      <c r="G271" s="9"/>
      <c r="H271" s="11"/>
      <c r="I271" s="11"/>
      <c r="J271" s="11"/>
      <c r="K271" s="12"/>
      <c r="L271" s="12"/>
      <c r="M271" s="3"/>
      <c r="N271" s="4"/>
      <c r="O271" s="4"/>
    </row>
    <row r="272" spans="1:15" x14ac:dyDescent="0.25">
      <c r="A272" s="2" t="s">
        <v>33</v>
      </c>
      <c r="B272" s="8">
        <f t="shared" ref="B272" si="266">SUM(C272:D272)</f>
        <v>4406</v>
      </c>
      <c r="C272" s="8">
        <v>2968</v>
      </c>
      <c r="D272" s="8">
        <v>1438</v>
      </c>
      <c r="E272" s="5">
        <v>0.67400000000000004</v>
      </c>
      <c r="F272" s="5">
        <v>0.32600000000000001</v>
      </c>
      <c r="G272" s="9"/>
      <c r="H272" s="11"/>
      <c r="I272" s="11"/>
      <c r="J272" s="11"/>
      <c r="K272" s="12"/>
      <c r="L272" s="12"/>
      <c r="M272" s="3"/>
      <c r="N272" s="4"/>
      <c r="O272" s="4"/>
    </row>
    <row r="273" spans="1:15" x14ac:dyDescent="0.25">
      <c r="A273" s="2" t="s">
        <v>257</v>
      </c>
      <c r="B273" s="8">
        <f t="shared" ref="B273" si="267">SUM(C273:D273)</f>
        <v>7776</v>
      </c>
      <c r="C273" s="8">
        <v>5262</v>
      </c>
      <c r="D273" s="8">
        <v>2514</v>
      </c>
      <c r="E273" s="5">
        <v>0.67700000000000005</v>
      </c>
      <c r="F273" s="5">
        <v>0.32300000000000001</v>
      </c>
      <c r="G273" s="9"/>
      <c r="H273" s="11"/>
      <c r="I273" s="11"/>
      <c r="J273" s="11"/>
      <c r="K273" s="12"/>
      <c r="L273" s="12"/>
      <c r="M273" s="3"/>
      <c r="N273" s="4"/>
      <c r="O273" s="4"/>
    </row>
    <row r="274" spans="1:15" x14ac:dyDescent="0.25">
      <c r="A274" s="2" t="s">
        <v>181</v>
      </c>
      <c r="B274" s="8">
        <f t="shared" ref="B274" si="268">SUM(C274:D274)</f>
        <v>5005</v>
      </c>
      <c r="C274" s="8">
        <v>3390</v>
      </c>
      <c r="D274" s="8">
        <v>1615</v>
      </c>
      <c r="E274" s="5">
        <v>0.67700000000000005</v>
      </c>
      <c r="F274" s="5">
        <v>0.32300000000000001</v>
      </c>
      <c r="G274" s="9"/>
      <c r="H274" s="11"/>
      <c r="I274" s="11"/>
      <c r="J274" s="11"/>
      <c r="K274" s="12"/>
      <c r="L274" s="12"/>
      <c r="M274" s="3"/>
      <c r="N274" s="4"/>
      <c r="O274" s="4"/>
    </row>
    <row r="275" spans="1:15" x14ac:dyDescent="0.25">
      <c r="A275" s="2" t="s">
        <v>66</v>
      </c>
      <c r="B275" s="8">
        <f t="shared" ref="B275" si="269">SUM(C275:D275)</f>
        <v>4308</v>
      </c>
      <c r="C275" s="8">
        <v>2918</v>
      </c>
      <c r="D275" s="8">
        <v>1390</v>
      </c>
      <c r="E275" s="5">
        <v>0.67700000000000005</v>
      </c>
      <c r="F275" s="5">
        <v>0.32300000000000001</v>
      </c>
      <c r="G275" s="9"/>
      <c r="H275" s="11"/>
      <c r="I275" s="11"/>
      <c r="J275" s="11"/>
      <c r="K275" s="12"/>
      <c r="L275" s="12"/>
      <c r="M275" s="3"/>
      <c r="N275" s="4"/>
      <c r="O275" s="4"/>
    </row>
    <row r="276" spans="1:15" x14ac:dyDescent="0.25">
      <c r="A276" s="2" t="s">
        <v>93</v>
      </c>
      <c r="B276" s="8">
        <f t="shared" ref="B276" si="270">SUM(C276:D276)</f>
        <v>6250</v>
      </c>
      <c r="C276" s="8">
        <v>4234</v>
      </c>
      <c r="D276" s="8">
        <v>2016</v>
      </c>
      <c r="E276" s="5">
        <v>0.67700000000000005</v>
      </c>
      <c r="F276" s="5">
        <v>0.32300000000000001</v>
      </c>
      <c r="G276" s="9"/>
      <c r="H276" s="11"/>
      <c r="I276" s="11"/>
      <c r="J276" s="11"/>
      <c r="K276" s="12"/>
      <c r="L276" s="12"/>
      <c r="M276" s="3"/>
      <c r="N276" s="4"/>
      <c r="O276" s="4"/>
    </row>
    <row r="277" spans="1:15" x14ac:dyDescent="0.25">
      <c r="A277" s="2" t="s">
        <v>171</v>
      </c>
      <c r="B277" s="8">
        <f t="shared" ref="B277" si="271">SUM(C277:D277)</f>
        <v>8574</v>
      </c>
      <c r="C277" s="8">
        <v>5824</v>
      </c>
      <c r="D277" s="8">
        <v>2750</v>
      </c>
      <c r="E277" s="5">
        <v>0.67900000000000005</v>
      </c>
      <c r="F277" s="5">
        <v>0.32100000000000001</v>
      </c>
      <c r="G277" s="9"/>
      <c r="H277" s="11"/>
      <c r="I277" s="11"/>
      <c r="J277" s="11"/>
      <c r="K277" s="12"/>
      <c r="L277" s="12"/>
      <c r="M277" s="3"/>
      <c r="N277" s="4"/>
      <c r="O277" s="4"/>
    </row>
    <row r="278" spans="1:15" x14ac:dyDescent="0.25">
      <c r="A278" s="2" t="s">
        <v>321</v>
      </c>
      <c r="B278" s="8">
        <f t="shared" ref="B278" si="272">SUM(C278:D278)</f>
        <v>3518</v>
      </c>
      <c r="C278" s="8">
        <v>2394</v>
      </c>
      <c r="D278" s="8">
        <v>1124</v>
      </c>
      <c r="E278" s="5">
        <v>0.68100000000000005</v>
      </c>
      <c r="F278" s="5">
        <v>0.31900000000000001</v>
      </c>
      <c r="G278" s="9"/>
      <c r="H278" s="11"/>
      <c r="I278" s="11"/>
      <c r="J278" s="11"/>
      <c r="K278" s="12"/>
      <c r="L278" s="12"/>
      <c r="M278" s="3"/>
      <c r="N278" s="4"/>
      <c r="O278" s="4"/>
    </row>
    <row r="279" spans="1:15" x14ac:dyDescent="0.25">
      <c r="A279" s="2" t="s">
        <v>76</v>
      </c>
      <c r="B279" s="8">
        <f t="shared" ref="B279" si="273">SUM(C279:D279)</f>
        <v>3150</v>
      </c>
      <c r="C279" s="8">
        <v>2151</v>
      </c>
      <c r="D279" s="8">
        <v>999</v>
      </c>
      <c r="E279" s="5">
        <v>0.68300000000000005</v>
      </c>
      <c r="F279" s="5">
        <v>0.317</v>
      </c>
      <c r="G279" s="9"/>
      <c r="H279" s="11"/>
      <c r="I279" s="11"/>
      <c r="J279" s="11"/>
      <c r="K279" s="12"/>
      <c r="L279" s="12"/>
      <c r="M279" s="3"/>
      <c r="N279" s="4"/>
      <c r="O279" s="4"/>
    </row>
    <row r="280" spans="1:15" x14ac:dyDescent="0.25">
      <c r="A280" s="2" t="s">
        <v>359</v>
      </c>
      <c r="B280" s="8">
        <f t="shared" ref="B280" si="274">SUM(C280:D280)</f>
        <v>4109</v>
      </c>
      <c r="C280" s="8">
        <v>2807</v>
      </c>
      <c r="D280" s="8">
        <v>1302</v>
      </c>
      <c r="E280" s="5">
        <v>0.68300000000000005</v>
      </c>
      <c r="F280" s="5">
        <v>0.317</v>
      </c>
      <c r="G280" s="9"/>
      <c r="H280" s="11"/>
      <c r="I280" s="11"/>
      <c r="J280" s="11"/>
      <c r="K280" s="12"/>
      <c r="L280" s="12"/>
      <c r="M280" s="3"/>
      <c r="N280" s="4"/>
      <c r="O280" s="4"/>
    </row>
    <row r="281" spans="1:15" x14ac:dyDescent="0.25">
      <c r="A281" s="2" t="s">
        <v>55</v>
      </c>
      <c r="B281" s="8">
        <f t="shared" ref="B281" si="275">SUM(C281:D281)</f>
        <v>4442</v>
      </c>
      <c r="C281" s="8">
        <v>3035</v>
      </c>
      <c r="D281" s="8">
        <v>1407</v>
      </c>
      <c r="E281" s="5">
        <v>0.68300000000000005</v>
      </c>
      <c r="F281" s="5">
        <v>0.317</v>
      </c>
      <c r="G281" s="9"/>
      <c r="H281" s="11"/>
      <c r="I281" s="11"/>
      <c r="J281" s="11"/>
      <c r="K281" s="12"/>
      <c r="L281" s="12"/>
      <c r="M281" s="3"/>
      <c r="N281" s="4"/>
      <c r="O281" s="4"/>
    </row>
    <row r="282" spans="1:15" x14ac:dyDescent="0.25">
      <c r="A282" s="2" t="s">
        <v>252</v>
      </c>
      <c r="B282" s="8">
        <f t="shared" ref="B282" si="276">SUM(C282:D282)</f>
        <v>4316</v>
      </c>
      <c r="C282" s="8">
        <v>2952</v>
      </c>
      <c r="D282" s="8">
        <v>1364</v>
      </c>
      <c r="E282" s="5">
        <v>0.68400000000000005</v>
      </c>
      <c r="F282" s="5">
        <v>0.316</v>
      </c>
      <c r="G282" s="9"/>
      <c r="H282" s="11"/>
      <c r="I282" s="11"/>
      <c r="J282" s="11"/>
      <c r="K282" s="12"/>
      <c r="L282" s="12"/>
      <c r="M282" s="3"/>
      <c r="N282" s="4"/>
      <c r="O282" s="4"/>
    </row>
    <row r="283" spans="1:15" x14ac:dyDescent="0.25">
      <c r="A283" s="2" t="s">
        <v>356</v>
      </c>
      <c r="B283" s="8">
        <f t="shared" ref="B283" si="277">SUM(C283:D283)</f>
        <v>5128</v>
      </c>
      <c r="C283" s="8">
        <v>3510</v>
      </c>
      <c r="D283" s="8">
        <v>1618</v>
      </c>
      <c r="E283" s="5">
        <v>0.68400000000000005</v>
      </c>
      <c r="F283" s="5">
        <v>0.316</v>
      </c>
      <c r="G283" s="9"/>
      <c r="H283" s="11"/>
      <c r="I283" s="11"/>
      <c r="J283" s="11"/>
      <c r="K283" s="12"/>
      <c r="L283" s="12"/>
      <c r="M283" s="3"/>
      <c r="N283" s="4"/>
      <c r="O283" s="4"/>
    </row>
    <row r="284" spans="1:15" x14ac:dyDescent="0.25">
      <c r="A284" s="2" t="s">
        <v>297</v>
      </c>
      <c r="B284" s="8">
        <f t="shared" ref="B284" si="278">SUM(C284:D284)</f>
        <v>3172</v>
      </c>
      <c r="C284" s="8">
        <v>2175</v>
      </c>
      <c r="D284" s="8">
        <v>997</v>
      </c>
      <c r="E284" s="5">
        <v>0.68600000000000005</v>
      </c>
      <c r="F284" s="5">
        <v>0.314</v>
      </c>
      <c r="G284" s="9"/>
      <c r="H284" s="11"/>
      <c r="I284" s="11"/>
      <c r="J284" s="11"/>
      <c r="K284" s="12"/>
      <c r="L284" s="12"/>
      <c r="M284" s="3"/>
      <c r="N284" s="4"/>
      <c r="O284" s="4"/>
    </row>
    <row r="285" spans="1:15" x14ac:dyDescent="0.25">
      <c r="A285" s="2" t="s">
        <v>158</v>
      </c>
      <c r="B285" s="8">
        <f t="shared" ref="B285" si="279">SUM(C285:D285)</f>
        <v>1704</v>
      </c>
      <c r="C285" s="8">
        <v>1169</v>
      </c>
      <c r="D285" s="8">
        <v>535</v>
      </c>
      <c r="E285" s="5">
        <v>0.68600000000000005</v>
      </c>
      <c r="F285" s="5">
        <v>0.314</v>
      </c>
      <c r="G285" s="9"/>
      <c r="H285" s="11"/>
      <c r="I285" s="11"/>
      <c r="J285" s="11"/>
      <c r="K285" s="12"/>
      <c r="L285" s="12"/>
      <c r="M285" s="3"/>
      <c r="N285" s="4"/>
      <c r="O285" s="4"/>
    </row>
    <row r="286" spans="1:15" x14ac:dyDescent="0.25">
      <c r="A286" s="2" t="s">
        <v>25</v>
      </c>
      <c r="B286" s="8">
        <f t="shared" ref="B286" si="280">SUM(C286:D286)</f>
        <v>1855</v>
      </c>
      <c r="C286" s="8">
        <v>1274</v>
      </c>
      <c r="D286" s="8">
        <v>581</v>
      </c>
      <c r="E286" s="5">
        <v>0.68700000000000006</v>
      </c>
      <c r="F286" s="5">
        <v>0.313</v>
      </c>
      <c r="G286" s="9"/>
      <c r="H286" s="11"/>
      <c r="I286" s="11"/>
      <c r="J286" s="11"/>
      <c r="K286" s="12"/>
      <c r="L286" s="12"/>
      <c r="M286" s="3"/>
      <c r="N286" s="4"/>
      <c r="O286" s="4"/>
    </row>
    <row r="287" spans="1:15" x14ac:dyDescent="0.25">
      <c r="A287" s="2" t="s">
        <v>154</v>
      </c>
      <c r="B287" s="8">
        <f t="shared" ref="B287" si="281">SUM(C287:D287)</f>
        <v>4703</v>
      </c>
      <c r="C287" s="8">
        <v>3231</v>
      </c>
      <c r="D287" s="8">
        <v>1472</v>
      </c>
      <c r="E287" s="5">
        <v>0.68700000000000006</v>
      </c>
      <c r="F287" s="5">
        <v>0.313</v>
      </c>
      <c r="G287" s="9"/>
      <c r="H287" s="11"/>
      <c r="I287" s="11"/>
      <c r="J287" s="11"/>
      <c r="K287" s="12"/>
      <c r="L287" s="12"/>
      <c r="M287" s="3"/>
      <c r="N287" s="4"/>
      <c r="O287" s="4"/>
    </row>
    <row r="288" spans="1:15" x14ac:dyDescent="0.25">
      <c r="A288" s="2" t="s">
        <v>72</v>
      </c>
      <c r="B288" s="8">
        <f t="shared" ref="B288" si="282">SUM(C288:D288)</f>
        <v>5399</v>
      </c>
      <c r="C288" s="8">
        <v>3710</v>
      </c>
      <c r="D288" s="8">
        <v>1689</v>
      </c>
      <c r="E288" s="5">
        <v>0.68700000000000006</v>
      </c>
      <c r="F288" s="5">
        <v>0.313</v>
      </c>
      <c r="G288" s="9"/>
      <c r="H288" s="11"/>
      <c r="I288" s="11"/>
      <c r="J288" s="11"/>
      <c r="K288" s="12"/>
      <c r="L288" s="12"/>
      <c r="M288" s="3"/>
      <c r="N288" s="4"/>
      <c r="O288" s="4"/>
    </row>
    <row r="289" spans="1:15" x14ac:dyDescent="0.25">
      <c r="A289" s="2" t="s">
        <v>65</v>
      </c>
      <c r="B289" s="8">
        <f t="shared" ref="B289" si="283">SUM(C289:D289)</f>
        <v>1971</v>
      </c>
      <c r="C289" s="8">
        <v>1355</v>
      </c>
      <c r="D289" s="8">
        <v>616</v>
      </c>
      <c r="E289" s="5">
        <v>0.68700000000000006</v>
      </c>
      <c r="F289" s="5">
        <v>0.313</v>
      </c>
      <c r="G289" s="9"/>
      <c r="H289" s="11"/>
      <c r="I289" s="11"/>
      <c r="J289" s="11"/>
      <c r="K289" s="12"/>
      <c r="L289" s="12"/>
      <c r="M289" s="3"/>
      <c r="N289" s="4"/>
      <c r="O289" s="4"/>
    </row>
    <row r="290" spans="1:15" x14ac:dyDescent="0.25">
      <c r="A290" s="2" t="s">
        <v>225</v>
      </c>
      <c r="B290" s="8">
        <f t="shared" ref="B290" si="284">SUM(C290:D290)</f>
        <v>2688</v>
      </c>
      <c r="C290" s="8">
        <v>1850</v>
      </c>
      <c r="D290" s="8">
        <v>838</v>
      </c>
      <c r="E290" s="5">
        <v>0.68799999999999994</v>
      </c>
      <c r="F290" s="5">
        <v>0.312</v>
      </c>
      <c r="G290" s="9"/>
      <c r="H290" s="11"/>
      <c r="I290" s="11"/>
      <c r="J290" s="11"/>
      <c r="K290" s="12"/>
      <c r="L290" s="12"/>
      <c r="M290" s="3"/>
      <c r="N290" s="4"/>
      <c r="O290" s="4"/>
    </row>
    <row r="291" spans="1:15" x14ac:dyDescent="0.25">
      <c r="A291" s="2" t="s">
        <v>287</v>
      </c>
      <c r="B291" s="8">
        <f t="shared" ref="B291" si="285">SUM(C291:D291)</f>
        <v>2224</v>
      </c>
      <c r="C291" s="8">
        <v>1531</v>
      </c>
      <c r="D291" s="8">
        <v>693</v>
      </c>
      <c r="E291" s="5">
        <v>0.68799999999999994</v>
      </c>
      <c r="F291" s="5">
        <v>0.312</v>
      </c>
      <c r="G291" s="9"/>
      <c r="H291" s="11"/>
      <c r="I291" s="11"/>
      <c r="J291" s="11"/>
      <c r="K291" s="12"/>
      <c r="L291" s="12"/>
      <c r="M291" s="3"/>
      <c r="N291" s="4"/>
      <c r="O291" s="4"/>
    </row>
    <row r="292" spans="1:15" x14ac:dyDescent="0.25">
      <c r="A292" s="2" t="s">
        <v>263</v>
      </c>
      <c r="B292" s="8">
        <f t="shared" ref="B292" si="286">SUM(C292:D292)</f>
        <v>5674</v>
      </c>
      <c r="C292" s="8">
        <v>3906</v>
      </c>
      <c r="D292" s="8">
        <v>1768</v>
      </c>
      <c r="E292" s="5">
        <v>0.68799999999999994</v>
      </c>
      <c r="F292" s="5">
        <v>0.312</v>
      </c>
      <c r="G292" s="9"/>
      <c r="H292" s="11"/>
      <c r="I292" s="11"/>
      <c r="J292" s="11"/>
      <c r="K292" s="12"/>
      <c r="L292" s="12"/>
      <c r="M292" s="3"/>
      <c r="N292" s="4"/>
      <c r="O292" s="4"/>
    </row>
    <row r="293" spans="1:15" x14ac:dyDescent="0.25">
      <c r="A293" s="2" t="s">
        <v>309</v>
      </c>
      <c r="B293" s="8">
        <f t="shared" ref="B293" si="287">SUM(C293:D293)</f>
        <v>9816</v>
      </c>
      <c r="C293" s="8">
        <v>6766</v>
      </c>
      <c r="D293" s="8">
        <v>3050</v>
      </c>
      <c r="E293" s="5">
        <v>0.68899999999999995</v>
      </c>
      <c r="F293" s="5">
        <v>0.311</v>
      </c>
      <c r="G293" s="9"/>
      <c r="H293" s="11"/>
      <c r="I293" s="11"/>
      <c r="J293" s="11"/>
      <c r="K293" s="12"/>
      <c r="L293" s="12"/>
      <c r="M293" s="3"/>
      <c r="N293" s="4"/>
      <c r="O293" s="4"/>
    </row>
    <row r="294" spans="1:15" x14ac:dyDescent="0.25">
      <c r="A294" s="2" t="s">
        <v>111</v>
      </c>
      <c r="B294" s="8">
        <f t="shared" ref="B294" si="288">SUM(C294:D294)</f>
        <v>10552</v>
      </c>
      <c r="C294" s="8">
        <v>7294</v>
      </c>
      <c r="D294" s="8">
        <v>3258</v>
      </c>
      <c r="E294" s="5">
        <v>0.69099999999999995</v>
      </c>
      <c r="F294" s="5">
        <v>0.309</v>
      </c>
      <c r="G294" s="9"/>
      <c r="H294" s="11"/>
      <c r="I294" s="11"/>
      <c r="J294" s="11"/>
      <c r="K294" s="12"/>
      <c r="L294" s="12"/>
      <c r="M294" s="3"/>
      <c r="N294" s="4"/>
      <c r="O294" s="4"/>
    </row>
    <row r="295" spans="1:15" x14ac:dyDescent="0.25">
      <c r="A295" s="2" t="s">
        <v>354</v>
      </c>
      <c r="B295" s="8">
        <f t="shared" ref="B295" si="289">SUM(C295:D295)</f>
        <v>6827</v>
      </c>
      <c r="C295" s="8">
        <v>4725</v>
      </c>
      <c r="D295" s="8">
        <v>2102</v>
      </c>
      <c r="E295" s="5">
        <v>0.69199999999999995</v>
      </c>
      <c r="F295" s="5">
        <v>0.308</v>
      </c>
      <c r="G295" s="9"/>
      <c r="H295" s="11"/>
      <c r="I295" s="11"/>
      <c r="J295" s="11"/>
      <c r="K295" s="12"/>
      <c r="L295" s="12"/>
      <c r="M295" s="3"/>
      <c r="N295" s="4"/>
      <c r="O295" s="4"/>
    </row>
    <row r="296" spans="1:15" x14ac:dyDescent="0.25">
      <c r="A296" s="2" t="s">
        <v>234</v>
      </c>
      <c r="B296" s="8">
        <f t="shared" ref="B296" si="290">SUM(C296:D296)</f>
        <v>7578</v>
      </c>
      <c r="C296" s="8">
        <v>5261</v>
      </c>
      <c r="D296" s="8">
        <v>2317</v>
      </c>
      <c r="E296" s="5">
        <v>0.69399999999999995</v>
      </c>
      <c r="F296" s="5">
        <v>0.30599999999999999</v>
      </c>
      <c r="G296" s="9"/>
      <c r="H296" s="11"/>
      <c r="I296" s="11"/>
      <c r="J296" s="11"/>
      <c r="K296" s="12"/>
      <c r="L296" s="12"/>
      <c r="M296" s="3"/>
      <c r="N296" s="4"/>
      <c r="O296" s="4"/>
    </row>
    <row r="297" spans="1:15" x14ac:dyDescent="0.25">
      <c r="A297" s="2" t="s">
        <v>96</v>
      </c>
      <c r="B297" s="8">
        <f t="shared" ref="B297" si="291">SUM(C297:D297)</f>
        <v>1698</v>
      </c>
      <c r="C297" s="8">
        <v>1181</v>
      </c>
      <c r="D297" s="8">
        <v>517</v>
      </c>
      <c r="E297" s="5">
        <v>0.69599999999999995</v>
      </c>
      <c r="F297" s="5">
        <v>0.30399999999999999</v>
      </c>
      <c r="G297" s="9"/>
      <c r="H297" s="11"/>
      <c r="I297" s="11"/>
      <c r="J297" s="11"/>
      <c r="K297" s="12"/>
      <c r="L297" s="12"/>
      <c r="M297" s="3"/>
      <c r="N297" s="4"/>
      <c r="O297" s="4"/>
    </row>
    <row r="298" spans="1:15" x14ac:dyDescent="0.25">
      <c r="A298" s="2" t="s">
        <v>388</v>
      </c>
      <c r="B298" s="8">
        <f t="shared" ref="B298" si="292">SUM(C298:D298)</f>
        <v>6432</v>
      </c>
      <c r="C298" s="8">
        <v>4474</v>
      </c>
      <c r="D298" s="8">
        <v>1958</v>
      </c>
      <c r="E298" s="5">
        <v>0.69599999999999995</v>
      </c>
      <c r="F298" s="5">
        <v>0.30399999999999999</v>
      </c>
      <c r="G298" s="9"/>
      <c r="H298" s="11"/>
      <c r="I298" s="11"/>
      <c r="J298" s="11"/>
      <c r="K298" s="12"/>
      <c r="L298" s="12"/>
      <c r="M298" s="3"/>
      <c r="N298" s="4"/>
      <c r="O298" s="4"/>
    </row>
    <row r="299" spans="1:15" x14ac:dyDescent="0.25">
      <c r="A299" s="2" t="s">
        <v>167</v>
      </c>
      <c r="B299" s="8">
        <f t="shared" ref="B299" si="293">SUM(C299:D299)</f>
        <v>4040</v>
      </c>
      <c r="C299" s="8">
        <v>2811</v>
      </c>
      <c r="D299" s="8">
        <v>1229</v>
      </c>
      <c r="E299" s="5">
        <v>0.69599999999999995</v>
      </c>
      <c r="F299" s="5">
        <v>0.30399999999999999</v>
      </c>
      <c r="G299" s="9"/>
      <c r="H299" s="11"/>
      <c r="I299" s="11"/>
      <c r="J299" s="11"/>
      <c r="K299" s="12"/>
      <c r="L299" s="12"/>
      <c r="M299" s="3"/>
      <c r="N299" s="4"/>
      <c r="O299" s="4"/>
    </row>
    <row r="300" spans="1:15" x14ac:dyDescent="0.25">
      <c r="A300" s="2" t="s">
        <v>182</v>
      </c>
      <c r="B300" s="8">
        <f t="shared" ref="B300" si="294">SUM(C300:D300)</f>
        <v>5189</v>
      </c>
      <c r="C300" s="8">
        <v>3613</v>
      </c>
      <c r="D300" s="8">
        <v>1576</v>
      </c>
      <c r="E300" s="5">
        <v>0.69599999999999995</v>
      </c>
      <c r="F300" s="5">
        <v>0.30399999999999999</v>
      </c>
      <c r="G300" s="9"/>
      <c r="H300" s="11"/>
      <c r="I300" s="11"/>
      <c r="J300" s="11"/>
      <c r="K300" s="12"/>
      <c r="L300" s="12"/>
      <c r="M300" s="3"/>
      <c r="N300" s="4"/>
      <c r="O300" s="4"/>
    </row>
    <row r="301" spans="1:15" x14ac:dyDescent="0.25">
      <c r="A301" s="2" t="s">
        <v>191</v>
      </c>
      <c r="B301" s="8">
        <f t="shared" ref="B301" si="295">SUM(C301:D301)</f>
        <v>5648</v>
      </c>
      <c r="C301" s="8">
        <v>3935</v>
      </c>
      <c r="D301" s="8">
        <v>1713</v>
      </c>
      <c r="E301" s="5">
        <v>0.69699999999999995</v>
      </c>
      <c r="F301" s="5">
        <v>0.30299999999999999</v>
      </c>
      <c r="G301" s="9"/>
      <c r="H301" s="11"/>
      <c r="I301" s="11"/>
      <c r="J301" s="11"/>
      <c r="K301" s="12"/>
      <c r="L301" s="12"/>
      <c r="M301" s="3"/>
      <c r="N301" s="4"/>
      <c r="O301" s="4"/>
    </row>
    <row r="302" spans="1:15" x14ac:dyDescent="0.25">
      <c r="A302" s="2" t="s">
        <v>172</v>
      </c>
      <c r="B302" s="8">
        <f t="shared" ref="B302" si="296">SUM(C302:D302)</f>
        <v>2474</v>
      </c>
      <c r="C302" s="8">
        <v>1726</v>
      </c>
      <c r="D302" s="8">
        <v>748</v>
      </c>
      <c r="E302" s="5">
        <v>0.69799999999999995</v>
      </c>
      <c r="F302" s="5">
        <v>0.30199999999999999</v>
      </c>
      <c r="G302" s="9"/>
      <c r="H302" s="11"/>
      <c r="I302" s="11"/>
      <c r="J302" s="11"/>
      <c r="K302" s="12"/>
      <c r="L302" s="12"/>
      <c r="M302" s="3"/>
      <c r="N302" s="4"/>
      <c r="O302" s="4"/>
    </row>
    <row r="303" spans="1:15" x14ac:dyDescent="0.25">
      <c r="A303" s="2" t="s">
        <v>120</v>
      </c>
      <c r="B303" s="8">
        <f t="shared" ref="B303" si="297">SUM(C303:D303)</f>
        <v>4113</v>
      </c>
      <c r="C303" s="8">
        <v>2873</v>
      </c>
      <c r="D303" s="8">
        <v>1240</v>
      </c>
      <c r="E303" s="5">
        <v>0.69899999999999995</v>
      </c>
      <c r="F303" s="5">
        <v>0.30099999999999999</v>
      </c>
      <c r="G303" s="9"/>
      <c r="H303" s="11"/>
      <c r="I303" s="11"/>
      <c r="J303" s="11"/>
      <c r="K303" s="12"/>
      <c r="L303" s="12"/>
      <c r="M303" s="3"/>
      <c r="N303" s="4"/>
      <c r="O303" s="4"/>
    </row>
    <row r="304" spans="1:15" x14ac:dyDescent="0.25">
      <c r="A304" s="2" t="s">
        <v>230</v>
      </c>
      <c r="B304" s="8">
        <f t="shared" ref="B304" si="298">SUM(C304:D304)</f>
        <v>5045</v>
      </c>
      <c r="C304" s="8">
        <v>3539</v>
      </c>
      <c r="D304" s="8">
        <v>1506</v>
      </c>
      <c r="E304" s="5">
        <v>0.70099999999999996</v>
      </c>
      <c r="F304" s="5">
        <v>0.29899999999999999</v>
      </c>
      <c r="G304" s="9"/>
      <c r="H304" s="11"/>
      <c r="I304" s="11"/>
      <c r="J304" s="11"/>
      <c r="K304" s="12"/>
      <c r="L304" s="12"/>
      <c r="M304" s="3"/>
      <c r="N304" s="4"/>
      <c r="O304" s="4"/>
    </row>
    <row r="305" spans="1:15" x14ac:dyDescent="0.25">
      <c r="A305" s="2" t="s">
        <v>332</v>
      </c>
      <c r="B305" s="8">
        <f t="shared" ref="B305" si="299">SUM(C305:D305)</f>
        <v>4142</v>
      </c>
      <c r="C305" s="8">
        <v>2906</v>
      </c>
      <c r="D305" s="8">
        <v>1236</v>
      </c>
      <c r="E305" s="5">
        <v>0.70199999999999996</v>
      </c>
      <c r="F305" s="5">
        <v>0.29799999999999999</v>
      </c>
      <c r="G305" s="9"/>
      <c r="H305" s="11"/>
      <c r="I305" s="11"/>
      <c r="J305" s="11"/>
      <c r="K305" s="12"/>
      <c r="L305" s="12"/>
      <c r="M305" s="3"/>
      <c r="N305" s="4"/>
      <c r="O305" s="4"/>
    </row>
    <row r="306" spans="1:15" x14ac:dyDescent="0.25">
      <c r="A306" s="2" t="s">
        <v>302</v>
      </c>
      <c r="B306" s="8">
        <f t="shared" ref="B306" si="300">SUM(C306:D306)</f>
        <v>1727</v>
      </c>
      <c r="C306" s="8">
        <v>1214</v>
      </c>
      <c r="D306" s="8">
        <v>513</v>
      </c>
      <c r="E306" s="5">
        <v>0.70299999999999996</v>
      </c>
      <c r="F306" s="5">
        <v>0.29699999999999999</v>
      </c>
      <c r="G306" s="9"/>
      <c r="H306" s="11"/>
      <c r="I306" s="11"/>
      <c r="J306" s="11"/>
      <c r="K306" s="12"/>
      <c r="L306" s="12"/>
      <c r="M306" s="3"/>
      <c r="N306" s="4"/>
      <c r="O306" s="4"/>
    </row>
    <row r="307" spans="1:15" x14ac:dyDescent="0.25">
      <c r="A307" s="2" t="s">
        <v>11</v>
      </c>
      <c r="B307" s="8">
        <f t="shared" ref="B307" si="301">SUM(C307:D307)</f>
        <v>3762</v>
      </c>
      <c r="C307" s="8">
        <v>2645</v>
      </c>
      <c r="D307" s="8">
        <v>1117</v>
      </c>
      <c r="E307" s="5">
        <v>0.70299999999999996</v>
      </c>
      <c r="F307" s="5">
        <v>0.29699999999999999</v>
      </c>
      <c r="G307" s="9"/>
      <c r="H307" s="11"/>
      <c r="I307" s="11"/>
      <c r="J307" s="11"/>
      <c r="K307" s="12"/>
      <c r="L307" s="12"/>
      <c r="M307" s="3"/>
      <c r="N307" s="4"/>
      <c r="O307" s="4"/>
    </row>
    <row r="308" spans="1:15" x14ac:dyDescent="0.25">
      <c r="A308" s="2" t="s">
        <v>283</v>
      </c>
      <c r="B308" s="8">
        <f t="shared" ref="B308" si="302">SUM(C308:D308)</f>
        <v>2829</v>
      </c>
      <c r="C308" s="8">
        <v>1991</v>
      </c>
      <c r="D308" s="8">
        <v>838</v>
      </c>
      <c r="E308" s="5">
        <v>0.70399999999999996</v>
      </c>
      <c r="F308" s="5">
        <v>0.29599999999999999</v>
      </c>
      <c r="G308" s="9"/>
      <c r="H308" s="11"/>
      <c r="I308" s="11"/>
      <c r="J308" s="11"/>
      <c r="K308" s="12"/>
      <c r="L308" s="12"/>
      <c r="M308" s="3"/>
      <c r="N308" s="4"/>
      <c r="O308" s="4"/>
    </row>
    <row r="309" spans="1:15" x14ac:dyDescent="0.25">
      <c r="A309" s="2" t="s">
        <v>189</v>
      </c>
      <c r="B309" s="8">
        <f t="shared" ref="B309" si="303">SUM(C309:D309)</f>
        <v>7450</v>
      </c>
      <c r="C309" s="8">
        <v>5253</v>
      </c>
      <c r="D309" s="8">
        <v>2197</v>
      </c>
      <c r="E309" s="5">
        <v>0.70499999999999996</v>
      </c>
      <c r="F309" s="5">
        <v>0.29499999999999998</v>
      </c>
      <c r="G309" s="9"/>
      <c r="H309" s="11"/>
      <c r="I309" s="11"/>
      <c r="J309" s="11"/>
      <c r="K309" s="12"/>
      <c r="L309" s="12"/>
      <c r="M309" s="3"/>
      <c r="N309" s="4"/>
      <c r="O309" s="4"/>
    </row>
    <row r="310" spans="1:15" x14ac:dyDescent="0.25">
      <c r="A310" s="2" t="s">
        <v>133</v>
      </c>
      <c r="B310" s="8">
        <f t="shared" ref="B310" si="304">SUM(C310:D310)</f>
        <v>1729</v>
      </c>
      <c r="C310" s="8">
        <v>1222</v>
      </c>
      <c r="D310" s="8">
        <v>507</v>
      </c>
      <c r="E310" s="5">
        <v>0.70699999999999996</v>
      </c>
      <c r="F310" s="5">
        <v>0.29299999999999998</v>
      </c>
      <c r="G310" s="9"/>
      <c r="H310" s="11"/>
      <c r="I310" s="11"/>
      <c r="J310" s="11"/>
      <c r="K310" s="12"/>
      <c r="L310" s="12"/>
      <c r="M310" s="3"/>
      <c r="N310" s="4"/>
      <c r="O310" s="4"/>
    </row>
    <row r="311" spans="1:15" x14ac:dyDescent="0.25">
      <c r="A311" s="2" t="s">
        <v>282</v>
      </c>
      <c r="B311" s="8">
        <f t="shared" ref="B311" si="305">SUM(C311:D311)</f>
        <v>4269</v>
      </c>
      <c r="C311" s="8">
        <v>3018</v>
      </c>
      <c r="D311" s="8">
        <v>1251</v>
      </c>
      <c r="E311" s="5">
        <v>0.70699999999999996</v>
      </c>
      <c r="F311" s="5">
        <v>0.29299999999999998</v>
      </c>
      <c r="G311" s="9"/>
      <c r="H311" s="11"/>
      <c r="I311" s="11"/>
      <c r="J311" s="11"/>
      <c r="K311" s="12"/>
      <c r="L311" s="12"/>
      <c r="M311" s="3"/>
      <c r="N311" s="4"/>
      <c r="O311" s="4"/>
    </row>
    <row r="312" spans="1:15" x14ac:dyDescent="0.25">
      <c r="A312" s="2" t="s">
        <v>310</v>
      </c>
      <c r="B312" s="8">
        <f t="shared" ref="B312" si="306">SUM(C312:D312)</f>
        <v>7558</v>
      </c>
      <c r="C312" s="8">
        <v>5353</v>
      </c>
      <c r="D312" s="8">
        <v>2205</v>
      </c>
      <c r="E312" s="5">
        <v>0.70799999999999996</v>
      </c>
      <c r="F312" s="5">
        <v>0.29199999999999998</v>
      </c>
      <c r="G312" s="9"/>
      <c r="H312" s="11"/>
      <c r="I312" s="11"/>
      <c r="J312" s="11"/>
      <c r="K312" s="12"/>
      <c r="L312" s="12"/>
      <c r="M312" s="3"/>
      <c r="N312" s="4"/>
      <c r="O312" s="4"/>
    </row>
    <row r="313" spans="1:15" x14ac:dyDescent="0.25">
      <c r="A313" s="2" t="s">
        <v>254</v>
      </c>
      <c r="B313" s="8">
        <f t="shared" ref="B313" si="307">SUM(C313:D313)</f>
        <v>3237</v>
      </c>
      <c r="C313" s="8">
        <v>2294</v>
      </c>
      <c r="D313" s="8">
        <v>943</v>
      </c>
      <c r="E313" s="5">
        <v>0.70899999999999996</v>
      </c>
      <c r="F313" s="5">
        <v>0.29099999999999998</v>
      </c>
      <c r="G313" s="9"/>
      <c r="H313" s="11"/>
      <c r="I313" s="11"/>
      <c r="J313" s="11"/>
      <c r="K313" s="12"/>
      <c r="L313" s="12"/>
      <c r="M313" s="3"/>
      <c r="N313" s="4"/>
      <c r="O313" s="4"/>
    </row>
    <row r="314" spans="1:15" x14ac:dyDescent="0.25">
      <c r="A314" s="2" t="s">
        <v>279</v>
      </c>
      <c r="B314" s="8">
        <f t="shared" ref="B314" si="308">SUM(C314:D314)</f>
        <v>3893</v>
      </c>
      <c r="C314" s="8">
        <v>2765</v>
      </c>
      <c r="D314" s="8">
        <v>1128</v>
      </c>
      <c r="E314" s="5">
        <v>0.71</v>
      </c>
      <c r="F314" s="5">
        <v>0.28999999999999998</v>
      </c>
      <c r="G314" s="9"/>
      <c r="H314" s="11"/>
      <c r="I314" s="11"/>
      <c r="J314" s="11"/>
      <c r="K314" s="12"/>
      <c r="L314" s="12"/>
      <c r="M314" s="3"/>
      <c r="N314" s="4"/>
      <c r="O314" s="4"/>
    </row>
    <row r="315" spans="1:15" x14ac:dyDescent="0.25">
      <c r="A315" s="2" t="s">
        <v>345</v>
      </c>
      <c r="B315" s="8">
        <f t="shared" ref="B315" si="309">SUM(C315:D315)</f>
        <v>4152</v>
      </c>
      <c r="C315" s="8">
        <v>2952</v>
      </c>
      <c r="D315" s="8">
        <v>1200</v>
      </c>
      <c r="E315" s="5">
        <v>0.71099999999999997</v>
      </c>
      <c r="F315" s="5">
        <v>0.28899999999999998</v>
      </c>
      <c r="G315" s="9"/>
      <c r="H315" s="11"/>
      <c r="I315" s="11"/>
      <c r="J315" s="11"/>
      <c r="K315" s="12"/>
      <c r="L315" s="12"/>
      <c r="M315" s="3"/>
      <c r="N315" s="4"/>
      <c r="O315" s="4"/>
    </row>
    <row r="316" spans="1:15" x14ac:dyDescent="0.25">
      <c r="A316" s="2" t="s">
        <v>157</v>
      </c>
      <c r="B316" s="8">
        <f t="shared" ref="B316" si="310">SUM(C316:D316)</f>
        <v>1894</v>
      </c>
      <c r="C316" s="8">
        <v>1349</v>
      </c>
      <c r="D316" s="8">
        <v>545</v>
      </c>
      <c r="E316" s="5">
        <v>0.71199999999999997</v>
      </c>
      <c r="F316" s="5">
        <v>0.28799999999999998</v>
      </c>
      <c r="G316" s="9"/>
      <c r="H316" s="11"/>
      <c r="I316" s="11"/>
      <c r="J316" s="11"/>
      <c r="K316" s="12"/>
      <c r="L316" s="12"/>
      <c r="M316" s="3"/>
      <c r="N316" s="4"/>
      <c r="O316" s="4"/>
    </row>
    <row r="317" spans="1:15" x14ac:dyDescent="0.25">
      <c r="A317" s="2" t="s">
        <v>379</v>
      </c>
      <c r="B317" s="8">
        <f t="shared" ref="B317" si="311">SUM(C317:D317)</f>
        <v>7882</v>
      </c>
      <c r="C317" s="8">
        <v>5614</v>
      </c>
      <c r="D317" s="8">
        <v>2268</v>
      </c>
      <c r="E317" s="5">
        <v>0.71199999999999997</v>
      </c>
      <c r="F317" s="5">
        <v>0.28799999999999998</v>
      </c>
      <c r="G317" s="9"/>
      <c r="H317" s="11"/>
      <c r="I317" s="11"/>
      <c r="J317" s="11"/>
      <c r="K317" s="12"/>
      <c r="L317" s="12"/>
      <c r="M317" s="3"/>
      <c r="N317" s="4"/>
      <c r="O317" s="4"/>
    </row>
    <row r="318" spans="1:15" x14ac:dyDescent="0.25">
      <c r="A318" s="2" t="s">
        <v>138</v>
      </c>
      <c r="B318" s="8">
        <f t="shared" ref="B318" si="312">SUM(C318:D318)</f>
        <v>6029</v>
      </c>
      <c r="C318" s="8">
        <v>4295</v>
      </c>
      <c r="D318" s="8">
        <v>1734</v>
      </c>
      <c r="E318" s="5">
        <v>0.71199999999999997</v>
      </c>
      <c r="F318" s="5">
        <v>0.28799999999999998</v>
      </c>
      <c r="G318" s="9"/>
      <c r="H318" s="11"/>
      <c r="I318" s="11"/>
      <c r="J318" s="11"/>
      <c r="K318" s="12"/>
      <c r="L318" s="12"/>
      <c r="M318" s="3"/>
      <c r="N318" s="4"/>
      <c r="O318" s="4"/>
    </row>
    <row r="319" spans="1:15" x14ac:dyDescent="0.25">
      <c r="A319" s="2" t="s">
        <v>94</v>
      </c>
      <c r="B319" s="8">
        <f t="shared" ref="B319" si="313">SUM(C319:D319)</f>
        <v>8016</v>
      </c>
      <c r="C319" s="8">
        <v>5714</v>
      </c>
      <c r="D319" s="8">
        <v>2302</v>
      </c>
      <c r="E319" s="5">
        <v>0.71299999999999997</v>
      </c>
      <c r="F319" s="5">
        <v>0.28699999999999998</v>
      </c>
      <c r="G319" s="9"/>
      <c r="H319" s="11"/>
      <c r="I319" s="11"/>
      <c r="J319" s="11"/>
      <c r="K319" s="12"/>
      <c r="L319" s="12"/>
      <c r="M319" s="3"/>
      <c r="N319" s="4"/>
      <c r="O319" s="4"/>
    </row>
    <row r="320" spans="1:15" x14ac:dyDescent="0.25">
      <c r="A320" s="2" t="s">
        <v>367</v>
      </c>
      <c r="B320" s="8">
        <f t="shared" ref="B320" si="314">SUM(C320:D320)</f>
        <v>2701</v>
      </c>
      <c r="C320" s="8">
        <v>1927</v>
      </c>
      <c r="D320" s="8">
        <v>774</v>
      </c>
      <c r="E320" s="5">
        <v>0.71299999999999997</v>
      </c>
      <c r="F320" s="5">
        <v>0.28699999999999998</v>
      </c>
      <c r="G320" s="9"/>
      <c r="H320" s="11"/>
      <c r="I320" s="11"/>
      <c r="J320" s="11"/>
      <c r="K320" s="12"/>
      <c r="L320" s="12"/>
      <c r="M320" s="3"/>
      <c r="N320" s="4"/>
      <c r="O320" s="4"/>
    </row>
    <row r="321" spans="1:15" x14ac:dyDescent="0.25">
      <c r="A321" s="2" t="s">
        <v>134</v>
      </c>
      <c r="B321" s="8">
        <f t="shared" ref="B321" si="315">SUM(C321:D321)</f>
        <v>8222</v>
      </c>
      <c r="C321" s="8">
        <v>5866</v>
      </c>
      <c r="D321" s="8">
        <v>2356</v>
      </c>
      <c r="E321" s="5">
        <v>0.71299999999999997</v>
      </c>
      <c r="F321" s="5">
        <v>0.28699999999999998</v>
      </c>
      <c r="G321" s="9"/>
      <c r="H321" s="11"/>
      <c r="I321" s="11"/>
      <c r="J321" s="11"/>
      <c r="K321" s="12"/>
      <c r="L321" s="12"/>
      <c r="M321" s="3"/>
      <c r="N321" s="4"/>
      <c r="O321" s="4"/>
    </row>
    <row r="322" spans="1:15" x14ac:dyDescent="0.25">
      <c r="A322" s="2" t="s">
        <v>373</v>
      </c>
      <c r="B322" s="8">
        <f t="shared" ref="B322" si="316">SUM(C322:D322)</f>
        <v>7999</v>
      </c>
      <c r="C322" s="8">
        <v>5710</v>
      </c>
      <c r="D322" s="8">
        <v>2289</v>
      </c>
      <c r="E322" s="5">
        <v>0.71399999999999997</v>
      </c>
      <c r="F322" s="5">
        <v>0.28599999999999998</v>
      </c>
      <c r="G322" s="9"/>
      <c r="H322" s="11"/>
      <c r="I322" s="11"/>
      <c r="J322" s="11"/>
      <c r="K322" s="12"/>
      <c r="L322" s="12"/>
      <c r="M322" s="3"/>
      <c r="N322" s="4"/>
      <c r="O322" s="4"/>
    </row>
    <row r="323" spans="1:15" x14ac:dyDescent="0.25">
      <c r="A323" s="2" t="s">
        <v>253</v>
      </c>
      <c r="B323" s="8">
        <f t="shared" ref="B323" si="317">SUM(C323:D323)</f>
        <v>2263</v>
      </c>
      <c r="C323" s="8">
        <v>1617</v>
      </c>
      <c r="D323" s="8">
        <v>646</v>
      </c>
      <c r="E323" s="5">
        <v>0.71499999999999997</v>
      </c>
      <c r="F323" s="5">
        <v>0.28499999999999998</v>
      </c>
      <c r="G323" s="9"/>
      <c r="H323" s="11"/>
      <c r="I323" s="11"/>
      <c r="J323" s="11"/>
      <c r="K323" s="12"/>
      <c r="L323" s="12"/>
      <c r="M323" s="3"/>
      <c r="N323" s="4"/>
      <c r="O323" s="4"/>
    </row>
    <row r="324" spans="1:15" x14ac:dyDescent="0.25">
      <c r="A324" s="2" t="s">
        <v>333</v>
      </c>
      <c r="B324" s="8">
        <f t="shared" ref="B324" si="318">SUM(C324:D324)</f>
        <v>2026</v>
      </c>
      <c r="C324" s="8">
        <v>1450</v>
      </c>
      <c r="D324" s="8">
        <v>576</v>
      </c>
      <c r="E324" s="5">
        <v>0.71599999999999997</v>
      </c>
      <c r="F324" s="5">
        <v>0.28399999999999997</v>
      </c>
      <c r="G324" s="9"/>
      <c r="H324" s="11"/>
      <c r="I324" s="11"/>
      <c r="J324" s="11"/>
      <c r="K324" s="12"/>
      <c r="L324" s="12"/>
      <c r="M324" s="3"/>
      <c r="N324" s="4"/>
      <c r="O324" s="4"/>
    </row>
    <row r="325" spans="1:15" x14ac:dyDescent="0.25">
      <c r="A325" s="2" t="s">
        <v>152</v>
      </c>
      <c r="B325" s="8">
        <f t="shared" ref="B325" si="319">SUM(C325:D325)</f>
        <v>4014</v>
      </c>
      <c r="C325" s="8">
        <v>2875</v>
      </c>
      <c r="D325" s="8">
        <v>1139</v>
      </c>
      <c r="E325" s="5">
        <v>0.71599999999999997</v>
      </c>
      <c r="F325" s="5">
        <v>0.28399999999999997</v>
      </c>
      <c r="G325" s="9"/>
      <c r="H325" s="11"/>
      <c r="I325" s="11"/>
      <c r="J325" s="11"/>
      <c r="K325" s="12"/>
      <c r="L325" s="12"/>
      <c r="M325" s="3"/>
      <c r="N325" s="4"/>
      <c r="O325" s="4"/>
    </row>
    <row r="326" spans="1:15" x14ac:dyDescent="0.25">
      <c r="A326" s="2" t="s">
        <v>85</v>
      </c>
      <c r="B326" s="8">
        <f t="shared" ref="B326" si="320">SUM(C326:D326)</f>
        <v>4140</v>
      </c>
      <c r="C326" s="8">
        <v>2972</v>
      </c>
      <c r="D326" s="8">
        <v>1168</v>
      </c>
      <c r="E326" s="5">
        <v>0.71799999999999997</v>
      </c>
      <c r="F326" s="5">
        <v>0.28199999999999997</v>
      </c>
      <c r="G326" s="9"/>
      <c r="H326" s="11"/>
      <c r="I326" s="11"/>
      <c r="J326" s="11"/>
      <c r="K326" s="12"/>
      <c r="L326" s="12"/>
      <c r="M326" s="3"/>
      <c r="N326" s="4"/>
      <c r="O326" s="4"/>
    </row>
    <row r="327" spans="1:15" x14ac:dyDescent="0.25">
      <c r="A327" s="2" t="s">
        <v>285</v>
      </c>
      <c r="B327" s="8">
        <f t="shared" ref="B327" si="321">SUM(C327:D327)</f>
        <v>7134</v>
      </c>
      <c r="C327" s="8">
        <v>5124</v>
      </c>
      <c r="D327" s="8">
        <v>2010</v>
      </c>
      <c r="E327" s="5">
        <v>0.71799999999999997</v>
      </c>
      <c r="F327" s="5">
        <v>0.28199999999999997</v>
      </c>
      <c r="G327" s="9"/>
      <c r="H327" s="11"/>
      <c r="I327" s="11"/>
      <c r="J327" s="11"/>
      <c r="K327" s="12"/>
      <c r="L327" s="12"/>
      <c r="M327" s="3"/>
      <c r="N327" s="4"/>
      <c r="O327" s="4"/>
    </row>
    <row r="328" spans="1:15" x14ac:dyDescent="0.25">
      <c r="A328" s="2" t="s">
        <v>87</v>
      </c>
      <c r="B328" s="8">
        <f t="shared" ref="B328" si="322">SUM(C328:D328)</f>
        <v>5152</v>
      </c>
      <c r="C328" s="8">
        <v>3711</v>
      </c>
      <c r="D328" s="8">
        <v>1441</v>
      </c>
      <c r="E328" s="5">
        <v>0.72</v>
      </c>
      <c r="F328" s="5">
        <v>0.28000000000000003</v>
      </c>
      <c r="G328" s="9"/>
      <c r="H328" s="11"/>
      <c r="I328" s="11"/>
      <c r="J328" s="11"/>
      <c r="K328" s="12"/>
      <c r="L328" s="12"/>
      <c r="M328" s="3"/>
      <c r="N328" s="4"/>
      <c r="O328" s="4"/>
    </row>
    <row r="329" spans="1:15" x14ac:dyDescent="0.25">
      <c r="A329" s="2" t="s">
        <v>80</v>
      </c>
      <c r="B329" s="8">
        <f t="shared" ref="B329" si="323">SUM(C329:D329)</f>
        <v>5389</v>
      </c>
      <c r="C329" s="8">
        <v>3885</v>
      </c>
      <c r="D329" s="8">
        <v>1504</v>
      </c>
      <c r="E329" s="5">
        <v>0.72099999999999997</v>
      </c>
      <c r="F329" s="5">
        <v>0.27900000000000003</v>
      </c>
      <c r="G329" s="9"/>
      <c r="H329" s="11"/>
      <c r="I329" s="11"/>
      <c r="J329" s="11"/>
      <c r="K329" s="12"/>
      <c r="L329" s="12"/>
      <c r="M329" s="3"/>
      <c r="N329" s="4"/>
      <c r="O329" s="4"/>
    </row>
    <row r="330" spans="1:15" x14ac:dyDescent="0.25">
      <c r="A330" s="2" t="s">
        <v>110</v>
      </c>
      <c r="B330" s="8">
        <f t="shared" ref="B330:B367" si="324">SUM(C330:D330)</f>
        <v>5706</v>
      </c>
      <c r="C330" s="8">
        <v>4127</v>
      </c>
      <c r="D330" s="8">
        <v>1579</v>
      </c>
      <c r="E330" s="5">
        <v>0.72299999999999998</v>
      </c>
      <c r="F330" s="5">
        <v>0.27700000000000002</v>
      </c>
      <c r="G330" s="9"/>
      <c r="H330" s="11"/>
      <c r="I330" s="11"/>
      <c r="J330" s="11"/>
      <c r="K330" s="12"/>
      <c r="L330" s="12"/>
      <c r="M330" s="3"/>
      <c r="N330" s="4"/>
      <c r="O330" s="4"/>
    </row>
    <row r="331" spans="1:15" x14ac:dyDescent="0.25">
      <c r="A331" s="2" t="s">
        <v>124</v>
      </c>
      <c r="B331" s="8">
        <f t="shared" si="324"/>
        <v>2225</v>
      </c>
      <c r="C331" s="8">
        <v>1613</v>
      </c>
      <c r="D331" s="8">
        <v>612</v>
      </c>
      <c r="E331" s="5">
        <v>0.72499999999999998</v>
      </c>
      <c r="F331" s="5">
        <v>0.27500000000000002</v>
      </c>
      <c r="G331" s="9"/>
      <c r="H331" s="11"/>
      <c r="I331" s="11"/>
      <c r="J331" s="11"/>
      <c r="K331" s="12"/>
      <c r="L331" s="12"/>
      <c r="M331" s="3"/>
      <c r="N331" s="4"/>
      <c r="O331" s="4"/>
    </row>
    <row r="332" spans="1:15" x14ac:dyDescent="0.25">
      <c r="A332" s="2" t="s">
        <v>233</v>
      </c>
      <c r="B332" s="8">
        <f t="shared" si="324"/>
        <v>7315</v>
      </c>
      <c r="C332" s="8">
        <v>5307</v>
      </c>
      <c r="D332" s="8">
        <v>2008</v>
      </c>
      <c r="E332" s="5">
        <v>0.72499999999999998</v>
      </c>
      <c r="F332" s="5">
        <v>0.27500000000000002</v>
      </c>
      <c r="G332" s="9"/>
      <c r="H332" s="11"/>
      <c r="I332" s="11"/>
      <c r="J332" s="11"/>
      <c r="K332" s="12"/>
      <c r="L332" s="12"/>
      <c r="M332" s="3"/>
      <c r="N332" s="4"/>
      <c r="O332" s="4"/>
    </row>
    <row r="333" spans="1:15" x14ac:dyDescent="0.25">
      <c r="A333" s="2" t="s">
        <v>193</v>
      </c>
      <c r="B333" s="8">
        <f t="shared" si="324"/>
        <v>6888</v>
      </c>
      <c r="C333" s="8">
        <v>5005</v>
      </c>
      <c r="D333" s="8">
        <v>1883</v>
      </c>
      <c r="E333" s="5">
        <v>0.72699999999999998</v>
      </c>
      <c r="F333" s="5">
        <v>0.27300000000000002</v>
      </c>
      <c r="G333" s="9"/>
      <c r="H333" s="11"/>
      <c r="I333" s="11"/>
      <c r="J333" s="11"/>
      <c r="K333" s="12"/>
      <c r="L333" s="12"/>
      <c r="M333" s="3"/>
      <c r="N333" s="4"/>
      <c r="O333" s="4"/>
    </row>
    <row r="334" spans="1:15" x14ac:dyDescent="0.25">
      <c r="A334" s="2" t="s">
        <v>328</v>
      </c>
      <c r="B334" s="8">
        <f t="shared" si="324"/>
        <v>4100</v>
      </c>
      <c r="C334" s="8">
        <v>2980</v>
      </c>
      <c r="D334" s="8">
        <v>1120</v>
      </c>
      <c r="E334" s="5">
        <v>0.72699999999999998</v>
      </c>
      <c r="F334" s="5">
        <v>0.27300000000000002</v>
      </c>
      <c r="G334" s="9"/>
      <c r="H334" s="11"/>
      <c r="I334" s="11"/>
      <c r="J334" s="11"/>
      <c r="K334" s="12"/>
      <c r="L334" s="12"/>
      <c r="M334" s="3"/>
      <c r="N334" s="4"/>
      <c r="O334" s="4"/>
    </row>
    <row r="335" spans="1:15" x14ac:dyDescent="0.25">
      <c r="A335" s="2" t="s">
        <v>78</v>
      </c>
      <c r="B335" s="8">
        <f t="shared" si="324"/>
        <v>21668</v>
      </c>
      <c r="C335" s="8">
        <v>15751</v>
      </c>
      <c r="D335" s="8">
        <v>5917</v>
      </c>
      <c r="E335" s="5">
        <v>0.72699999999999998</v>
      </c>
      <c r="F335" s="5">
        <v>0.27300000000000002</v>
      </c>
      <c r="G335" s="9"/>
      <c r="H335" s="11"/>
      <c r="I335" s="11"/>
      <c r="J335" s="11"/>
      <c r="K335" s="12"/>
      <c r="L335" s="12"/>
      <c r="M335" s="3"/>
      <c r="N335" s="4"/>
      <c r="O335" s="4"/>
    </row>
    <row r="336" spans="1:15" x14ac:dyDescent="0.25">
      <c r="A336" s="2" t="s">
        <v>126</v>
      </c>
      <c r="B336" s="8">
        <f t="shared" si="324"/>
        <v>4709</v>
      </c>
      <c r="C336" s="8">
        <v>3427</v>
      </c>
      <c r="D336" s="8">
        <v>1282</v>
      </c>
      <c r="E336" s="5">
        <v>0.72799999999999998</v>
      </c>
      <c r="F336" s="5">
        <v>0.27200000000000002</v>
      </c>
      <c r="G336" s="9"/>
      <c r="H336" s="11"/>
      <c r="I336" s="11"/>
      <c r="J336" s="11"/>
      <c r="K336" s="12"/>
      <c r="L336" s="12"/>
      <c r="M336" s="3"/>
      <c r="N336" s="4"/>
      <c r="O336" s="4"/>
    </row>
    <row r="337" spans="1:15" x14ac:dyDescent="0.25">
      <c r="A337" s="2" t="s">
        <v>195</v>
      </c>
      <c r="B337" s="8">
        <f t="shared" si="324"/>
        <v>6118</v>
      </c>
      <c r="C337" s="8">
        <v>4454</v>
      </c>
      <c r="D337" s="8">
        <v>1664</v>
      </c>
      <c r="E337" s="5">
        <v>0.72799999999999998</v>
      </c>
      <c r="F337" s="5">
        <v>0.27200000000000002</v>
      </c>
      <c r="G337" s="9"/>
      <c r="H337" s="11"/>
      <c r="I337" s="11"/>
      <c r="J337" s="11"/>
      <c r="K337" s="12"/>
      <c r="L337" s="12"/>
      <c r="M337" s="3"/>
      <c r="N337" s="4"/>
      <c r="O337" s="4"/>
    </row>
    <row r="338" spans="1:15" x14ac:dyDescent="0.25">
      <c r="A338" s="2" t="s">
        <v>246</v>
      </c>
      <c r="B338" s="8">
        <f t="shared" si="324"/>
        <v>4549</v>
      </c>
      <c r="C338" s="8">
        <v>3330</v>
      </c>
      <c r="D338" s="8">
        <v>1219</v>
      </c>
      <c r="E338" s="5">
        <v>0.73199999999999998</v>
      </c>
      <c r="F338" s="5">
        <v>0.26800000000000002</v>
      </c>
      <c r="G338" s="9"/>
      <c r="H338" s="11"/>
      <c r="I338" s="11"/>
      <c r="J338" s="11"/>
      <c r="K338" s="12"/>
      <c r="L338" s="12"/>
      <c r="M338" s="3"/>
      <c r="N338" s="4"/>
      <c r="O338" s="4"/>
    </row>
    <row r="339" spans="1:15" x14ac:dyDescent="0.25">
      <c r="A339" s="2" t="s">
        <v>266</v>
      </c>
      <c r="B339" s="8">
        <f t="shared" si="324"/>
        <v>3591</v>
      </c>
      <c r="C339" s="8">
        <v>2630</v>
      </c>
      <c r="D339" s="8">
        <v>961</v>
      </c>
      <c r="E339" s="5">
        <v>0.73199999999999998</v>
      </c>
      <c r="F339" s="5">
        <v>0.26800000000000002</v>
      </c>
      <c r="G339" s="9"/>
      <c r="H339" s="11"/>
      <c r="I339" s="11"/>
      <c r="J339" s="11"/>
      <c r="K339" s="12"/>
      <c r="L339" s="12"/>
      <c r="M339" s="3"/>
      <c r="N339" s="4"/>
      <c r="O339" s="4"/>
    </row>
    <row r="340" spans="1:15" x14ac:dyDescent="0.25">
      <c r="A340" s="2" t="s">
        <v>214</v>
      </c>
      <c r="B340" s="8">
        <f t="shared" si="324"/>
        <v>9022</v>
      </c>
      <c r="C340" s="8">
        <v>6637</v>
      </c>
      <c r="D340" s="8">
        <v>2385</v>
      </c>
      <c r="E340" s="5">
        <v>0.73599999999999999</v>
      </c>
      <c r="F340" s="5">
        <v>0.26400000000000001</v>
      </c>
      <c r="G340" s="9"/>
      <c r="H340" s="11"/>
      <c r="I340" s="11"/>
      <c r="J340" s="11"/>
      <c r="K340" s="12"/>
      <c r="L340" s="12"/>
      <c r="M340" s="3"/>
      <c r="N340" s="4"/>
      <c r="O340" s="4"/>
    </row>
    <row r="341" spans="1:15" x14ac:dyDescent="0.25">
      <c r="A341" s="2" t="s">
        <v>173</v>
      </c>
      <c r="B341" s="8">
        <f t="shared" si="324"/>
        <v>2528</v>
      </c>
      <c r="C341" s="8">
        <v>1867</v>
      </c>
      <c r="D341" s="8">
        <v>661</v>
      </c>
      <c r="E341" s="5">
        <v>0.73899999999999999</v>
      </c>
      <c r="F341" s="5">
        <v>0.26100000000000001</v>
      </c>
      <c r="G341" s="9"/>
      <c r="H341" s="11"/>
      <c r="I341" s="11"/>
      <c r="J341" s="11"/>
      <c r="K341" s="12"/>
      <c r="L341" s="12"/>
      <c r="M341" s="3"/>
      <c r="N341" s="4"/>
      <c r="O341" s="4"/>
    </row>
    <row r="342" spans="1:15" x14ac:dyDescent="0.25">
      <c r="A342" s="2" t="s">
        <v>366</v>
      </c>
      <c r="B342" s="8">
        <f t="shared" si="324"/>
        <v>4786</v>
      </c>
      <c r="C342" s="8">
        <v>3536</v>
      </c>
      <c r="D342" s="8">
        <v>1250</v>
      </c>
      <c r="E342" s="5">
        <v>0.73899999999999999</v>
      </c>
      <c r="F342" s="5">
        <v>0.26100000000000001</v>
      </c>
      <c r="G342" s="9"/>
      <c r="H342" s="11"/>
      <c r="I342" s="11"/>
      <c r="J342" s="11"/>
      <c r="K342" s="12"/>
      <c r="L342" s="12"/>
      <c r="M342" s="3"/>
      <c r="N342" s="4"/>
      <c r="O342" s="4"/>
    </row>
    <row r="343" spans="1:15" x14ac:dyDescent="0.25">
      <c r="A343" s="2" t="s">
        <v>86</v>
      </c>
      <c r="B343" s="8">
        <f t="shared" si="324"/>
        <v>4573</v>
      </c>
      <c r="C343" s="8">
        <v>3398</v>
      </c>
      <c r="D343" s="8">
        <v>1175</v>
      </c>
      <c r="E343" s="5">
        <v>0.74299999999999999</v>
      </c>
      <c r="F343" s="5">
        <v>0.25700000000000001</v>
      </c>
      <c r="G343" s="9"/>
      <c r="H343" s="11"/>
      <c r="I343" s="11"/>
      <c r="J343" s="11"/>
      <c r="K343" s="12"/>
      <c r="L343" s="12"/>
      <c r="M343" s="3"/>
      <c r="N343" s="4"/>
      <c r="O343" s="4"/>
    </row>
    <row r="344" spans="1:15" x14ac:dyDescent="0.25">
      <c r="A344" s="2" t="s">
        <v>163</v>
      </c>
      <c r="B344" s="8">
        <f t="shared" si="324"/>
        <v>2531</v>
      </c>
      <c r="C344" s="8">
        <v>1881</v>
      </c>
      <c r="D344" s="8">
        <v>650</v>
      </c>
      <c r="E344" s="5">
        <v>0.74299999999999999</v>
      </c>
      <c r="F344" s="5">
        <v>0.25700000000000001</v>
      </c>
      <c r="G344" s="9"/>
      <c r="H344" s="11"/>
      <c r="I344" s="11"/>
      <c r="J344" s="11"/>
      <c r="K344" s="12"/>
      <c r="L344" s="12"/>
      <c r="M344" s="3"/>
      <c r="N344" s="4"/>
      <c r="O344" s="4"/>
    </row>
    <row r="345" spans="1:15" x14ac:dyDescent="0.25">
      <c r="A345" s="2" t="s">
        <v>20</v>
      </c>
      <c r="B345" s="8">
        <f t="shared" si="324"/>
        <v>2667</v>
      </c>
      <c r="C345" s="8">
        <v>1983</v>
      </c>
      <c r="D345" s="8">
        <v>684</v>
      </c>
      <c r="E345" s="5">
        <v>0.74399999999999999</v>
      </c>
      <c r="F345" s="5">
        <v>0.25600000000000001</v>
      </c>
      <c r="G345" s="9"/>
      <c r="H345" s="11"/>
      <c r="I345" s="11"/>
      <c r="J345" s="11"/>
      <c r="K345" s="12"/>
      <c r="L345" s="12"/>
      <c r="M345" s="3"/>
      <c r="N345" s="4"/>
      <c r="O345" s="4"/>
    </row>
    <row r="346" spans="1:15" x14ac:dyDescent="0.25">
      <c r="A346" s="2" t="s">
        <v>117</v>
      </c>
      <c r="B346" s="8">
        <f t="shared" si="324"/>
        <v>2687</v>
      </c>
      <c r="C346" s="8">
        <v>1998</v>
      </c>
      <c r="D346" s="8">
        <v>689</v>
      </c>
      <c r="E346" s="5">
        <v>0.74399999999999999</v>
      </c>
      <c r="F346" s="5">
        <v>0.25600000000000001</v>
      </c>
      <c r="G346" s="9"/>
      <c r="H346" s="11"/>
      <c r="I346" s="11"/>
      <c r="J346" s="11"/>
      <c r="K346" s="12"/>
      <c r="L346" s="12"/>
      <c r="M346" s="3"/>
      <c r="N346" s="4"/>
      <c r="O346" s="4"/>
    </row>
    <row r="347" spans="1:15" x14ac:dyDescent="0.25">
      <c r="A347" s="2" t="s">
        <v>375</v>
      </c>
      <c r="B347" s="8">
        <f t="shared" si="324"/>
        <v>13064</v>
      </c>
      <c r="C347" s="8">
        <v>9722</v>
      </c>
      <c r="D347" s="8">
        <v>3342</v>
      </c>
      <c r="E347" s="5">
        <v>0.74399999999999999</v>
      </c>
      <c r="F347" s="5">
        <v>0.25600000000000001</v>
      </c>
      <c r="G347" s="9"/>
      <c r="H347" s="11"/>
      <c r="I347" s="11"/>
      <c r="J347" s="11"/>
      <c r="K347" s="12"/>
      <c r="L347" s="12"/>
      <c r="M347" s="3"/>
      <c r="N347" s="4"/>
      <c r="O347" s="4"/>
    </row>
    <row r="348" spans="1:15" x14ac:dyDescent="0.25">
      <c r="A348" s="2" t="s">
        <v>376</v>
      </c>
      <c r="B348" s="8">
        <f t="shared" si="324"/>
        <v>1845</v>
      </c>
      <c r="C348" s="8">
        <v>1376</v>
      </c>
      <c r="D348" s="8">
        <v>469</v>
      </c>
      <c r="E348" s="5">
        <v>0.746</v>
      </c>
      <c r="F348" s="5">
        <v>0.254</v>
      </c>
      <c r="G348" s="9"/>
      <c r="H348" s="11"/>
      <c r="I348" s="11"/>
      <c r="J348" s="11"/>
      <c r="K348" s="12"/>
      <c r="L348" s="12"/>
      <c r="M348" s="3"/>
      <c r="N348" s="4"/>
      <c r="O348" s="4"/>
    </row>
    <row r="349" spans="1:15" x14ac:dyDescent="0.25">
      <c r="A349" s="2" t="s">
        <v>378</v>
      </c>
      <c r="B349" s="8">
        <f t="shared" si="324"/>
        <v>10650</v>
      </c>
      <c r="C349" s="8">
        <v>7967</v>
      </c>
      <c r="D349" s="8">
        <v>2683</v>
      </c>
      <c r="E349" s="5">
        <v>0.748</v>
      </c>
      <c r="F349" s="5">
        <v>0.252</v>
      </c>
      <c r="G349" s="9"/>
      <c r="H349" s="11"/>
      <c r="I349" s="11"/>
      <c r="J349" s="11"/>
      <c r="K349" s="12"/>
      <c r="L349" s="12"/>
      <c r="M349" s="3"/>
      <c r="N349" s="4"/>
      <c r="O349" s="4"/>
    </row>
    <row r="350" spans="1:15" x14ac:dyDescent="0.25">
      <c r="A350" s="2" t="s">
        <v>312</v>
      </c>
      <c r="B350" s="8">
        <f t="shared" si="324"/>
        <v>9865</v>
      </c>
      <c r="C350" s="8">
        <v>7398</v>
      </c>
      <c r="D350" s="8">
        <v>2467</v>
      </c>
      <c r="E350" s="5">
        <v>0.75</v>
      </c>
      <c r="F350" s="5">
        <v>0.25</v>
      </c>
      <c r="G350" s="9"/>
      <c r="H350" s="11"/>
      <c r="I350" s="11"/>
      <c r="J350" s="11"/>
      <c r="K350" s="12"/>
      <c r="L350" s="12"/>
      <c r="M350" s="3"/>
      <c r="N350" s="4"/>
      <c r="O350" s="4"/>
    </row>
    <row r="351" spans="1:15" x14ac:dyDescent="0.25">
      <c r="A351" s="2" t="s">
        <v>198</v>
      </c>
      <c r="B351" s="8">
        <f t="shared" si="324"/>
        <v>1803</v>
      </c>
      <c r="C351" s="8">
        <v>1354</v>
      </c>
      <c r="D351" s="8">
        <v>449</v>
      </c>
      <c r="E351" s="5">
        <v>0.751</v>
      </c>
      <c r="F351" s="5">
        <v>0.249</v>
      </c>
      <c r="G351" s="9"/>
      <c r="H351" s="11"/>
      <c r="I351" s="11"/>
      <c r="J351" s="11"/>
      <c r="K351" s="12"/>
      <c r="L351" s="12"/>
      <c r="M351" s="3"/>
      <c r="N351" s="4"/>
      <c r="O351" s="4"/>
    </row>
    <row r="352" spans="1:15" x14ac:dyDescent="0.25">
      <c r="A352" s="2" t="s">
        <v>327</v>
      </c>
      <c r="B352" s="8">
        <f t="shared" si="324"/>
        <v>7604</v>
      </c>
      <c r="C352" s="8">
        <v>5755</v>
      </c>
      <c r="D352" s="8">
        <v>1849</v>
      </c>
      <c r="E352" s="5">
        <v>0.75700000000000001</v>
      </c>
      <c r="F352" s="5">
        <v>0.24299999999999999</v>
      </c>
      <c r="G352" s="9"/>
      <c r="H352" s="11"/>
      <c r="I352" s="11"/>
      <c r="J352" s="11"/>
      <c r="K352" s="12"/>
      <c r="L352" s="12"/>
      <c r="M352" s="3"/>
      <c r="N352" s="4"/>
      <c r="O352" s="4"/>
    </row>
    <row r="353" spans="1:15" x14ac:dyDescent="0.25">
      <c r="A353" s="2" t="s">
        <v>352</v>
      </c>
      <c r="B353" s="8">
        <f t="shared" si="324"/>
        <v>5126</v>
      </c>
      <c r="C353" s="8">
        <v>3884</v>
      </c>
      <c r="D353" s="8">
        <v>1242</v>
      </c>
      <c r="E353" s="5">
        <v>0.75800000000000001</v>
      </c>
      <c r="F353" s="5">
        <v>0.24199999999999999</v>
      </c>
      <c r="G353" s="9"/>
      <c r="H353" s="11"/>
      <c r="I353" s="11"/>
      <c r="J353" s="11"/>
      <c r="K353" s="12"/>
      <c r="L353" s="12"/>
      <c r="M353" s="3"/>
      <c r="N353" s="4"/>
      <c r="O353" s="4"/>
    </row>
    <row r="354" spans="1:15" x14ac:dyDescent="0.25">
      <c r="A354" s="2" t="s">
        <v>4</v>
      </c>
      <c r="B354" s="8">
        <f t="shared" si="324"/>
        <v>1566</v>
      </c>
      <c r="C354" s="8">
        <v>1188</v>
      </c>
      <c r="D354" s="8">
        <v>378</v>
      </c>
      <c r="E354" s="5">
        <v>0.75900000000000001</v>
      </c>
      <c r="F354" s="5">
        <v>0.24099999999999999</v>
      </c>
      <c r="G354" s="9"/>
      <c r="H354" s="11"/>
      <c r="I354" s="11"/>
      <c r="J354" s="11"/>
      <c r="K354" s="12"/>
      <c r="L354" s="12"/>
      <c r="M354" s="3"/>
      <c r="N354" s="4"/>
      <c r="O354" s="4"/>
    </row>
    <row r="355" spans="1:15" x14ac:dyDescent="0.25">
      <c r="A355" s="2" t="s">
        <v>114</v>
      </c>
      <c r="B355" s="8">
        <f t="shared" si="324"/>
        <v>1868</v>
      </c>
      <c r="C355" s="8">
        <v>1419</v>
      </c>
      <c r="D355" s="8">
        <v>449</v>
      </c>
      <c r="E355" s="5">
        <v>0.76</v>
      </c>
      <c r="F355" s="5">
        <v>0.24</v>
      </c>
      <c r="G355" s="9"/>
      <c r="H355" s="11"/>
      <c r="I355" s="11"/>
      <c r="J355" s="11"/>
      <c r="K355" s="12"/>
      <c r="L355" s="12"/>
      <c r="M355" s="3"/>
      <c r="N355" s="4"/>
      <c r="O355" s="4"/>
    </row>
    <row r="356" spans="1:15" x14ac:dyDescent="0.25">
      <c r="A356" s="2" t="s">
        <v>9</v>
      </c>
      <c r="B356" s="8">
        <f t="shared" si="324"/>
        <v>4843</v>
      </c>
      <c r="C356" s="8">
        <v>3686</v>
      </c>
      <c r="D356" s="8">
        <v>1157</v>
      </c>
      <c r="E356" s="5">
        <v>0.76100000000000001</v>
      </c>
      <c r="F356" s="5">
        <v>0.23899999999999999</v>
      </c>
      <c r="G356" s="9"/>
      <c r="H356" s="11"/>
      <c r="I356" s="11"/>
      <c r="J356" s="11"/>
      <c r="K356" s="12"/>
      <c r="L356" s="12"/>
      <c r="M356" s="3"/>
      <c r="N356" s="4"/>
      <c r="O356" s="4"/>
    </row>
    <row r="357" spans="1:15" x14ac:dyDescent="0.25">
      <c r="A357" s="2" t="s">
        <v>125</v>
      </c>
      <c r="B357" s="8">
        <f t="shared" si="324"/>
        <v>4934</v>
      </c>
      <c r="C357" s="8">
        <v>3762</v>
      </c>
      <c r="D357" s="8">
        <v>1172</v>
      </c>
      <c r="E357" s="5">
        <v>0.76200000000000001</v>
      </c>
      <c r="F357" s="5">
        <v>0.23799999999999999</v>
      </c>
      <c r="G357" s="9"/>
      <c r="H357" s="11"/>
      <c r="I357" s="11"/>
      <c r="J357" s="11"/>
      <c r="K357" s="12"/>
      <c r="L357" s="12"/>
      <c r="M357" s="3"/>
      <c r="N357" s="4"/>
      <c r="O357" s="4"/>
    </row>
    <row r="358" spans="1:15" x14ac:dyDescent="0.25">
      <c r="A358" s="2" t="s">
        <v>148</v>
      </c>
      <c r="B358" s="8">
        <f t="shared" si="324"/>
        <v>3545</v>
      </c>
      <c r="C358" s="8">
        <v>2705</v>
      </c>
      <c r="D358" s="8">
        <v>840</v>
      </c>
      <c r="E358" s="5">
        <v>0.76300000000000001</v>
      </c>
      <c r="F358" s="5">
        <v>0.23699999999999999</v>
      </c>
      <c r="G358" s="9"/>
      <c r="H358" s="11"/>
      <c r="I358" s="11"/>
      <c r="J358" s="11"/>
      <c r="K358" s="12"/>
      <c r="L358" s="12"/>
      <c r="M358" s="3"/>
      <c r="N358" s="4"/>
      <c r="O358" s="4"/>
    </row>
    <row r="359" spans="1:15" x14ac:dyDescent="0.25">
      <c r="A359" s="2" t="s">
        <v>325</v>
      </c>
      <c r="B359" s="8">
        <f t="shared" si="324"/>
        <v>3057</v>
      </c>
      <c r="C359" s="8">
        <v>2336</v>
      </c>
      <c r="D359" s="8">
        <v>721</v>
      </c>
      <c r="E359" s="5">
        <v>0.76400000000000001</v>
      </c>
      <c r="F359" s="5">
        <v>0.23599999999999999</v>
      </c>
      <c r="G359" s="9"/>
      <c r="H359" s="11"/>
      <c r="I359" s="11"/>
      <c r="J359" s="11"/>
      <c r="K359" s="12"/>
      <c r="L359" s="12"/>
      <c r="M359" s="3"/>
      <c r="N359" s="4"/>
      <c r="O359" s="4"/>
    </row>
    <row r="360" spans="1:15" x14ac:dyDescent="0.25">
      <c r="A360" s="2" t="s">
        <v>385</v>
      </c>
      <c r="B360" s="8">
        <f t="shared" si="324"/>
        <v>9918</v>
      </c>
      <c r="C360" s="8">
        <v>7581</v>
      </c>
      <c r="D360" s="8">
        <v>2337</v>
      </c>
      <c r="E360" s="5">
        <v>0.76400000000000001</v>
      </c>
      <c r="F360" s="5">
        <v>0.23599999999999999</v>
      </c>
      <c r="G360" s="9"/>
      <c r="H360" s="11"/>
      <c r="I360" s="11"/>
      <c r="J360" s="11"/>
      <c r="K360" s="12"/>
      <c r="L360" s="12"/>
      <c r="M360" s="3"/>
      <c r="N360" s="4"/>
      <c r="O360" s="4"/>
    </row>
    <row r="361" spans="1:15" x14ac:dyDescent="0.25">
      <c r="A361" s="2" t="s">
        <v>63</v>
      </c>
      <c r="B361" s="8">
        <f t="shared" si="324"/>
        <v>3278</v>
      </c>
      <c r="C361" s="8">
        <v>2509</v>
      </c>
      <c r="D361" s="8">
        <v>769</v>
      </c>
      <c r="E361" s="5">
        <v>0.76500000000000001</v>
      </c>
      <c r="F361" s="5">
        <v>0.23499999999999999</v>
      </c>
      <c r="G361" s="9"/>
      <c r="H361" s="11"/>
      <c r="I361" s="11"/>
      <c r="J361" s="11"/>
      <c r="K361" s="12"/>
      <c r="L361" s="12"/>
      <c r="M361" s="3"/>
      <c r="N361" s="4"/>
      <c r="O361" s="4"/>
    </row>
    <row r="362" spans="1:15" x14ac:dyDescent="0.25">
      <c r="A362" s="2" t="s">
        <v>84</v>
      </c>
      <c r="B362" s="8">
        <f t="shared" si="324"/>
        <v>2744</v>
      </c>
      <c r="C362" s="8">
        <v>2101</v>
      </c>
      <c r="D362" s="8">
        <v>643</v>
      </c>
      <c r="E362" s="5">
        <v>0.76600000000000001</v>
      </c>
      <c r="F362" s="5">
        <v>0.23400000000000001</v>
      </c>
      <c r="G362" s="9"/>
      <c r="H362" s="11"/>
      <c r="I362" s="11"/>
      <c r="J362" s="11"/>
      <c r="K362" s="12"/>
      <c r="L362" s="12"/>
      <c r="M362" s="3"/>
      <c r="N362" s="4"/>
      <c r="O362" s="4"/>
    </row>
    <row r="363" spans="1:15" x14ac:dyDescent="0.25">
      <c r="A363" s="2" t="s">
        <v>261</v>
      </c>
      <c r="B363" s="8">
        <f t="shared" si="324"/>
        <v>6235</v>
      </c>
      <c r="C363" s="8">
        <v>4783</v>
      </c>
      <c r="D363" s="8">
        <v>1452</v>
      </c>
      <c r="E363" s="5">
        <v>0.76700000000000002</v>
      </c>
      <c r="F363" s="5">
        <v>0.23300000000000001</v>
      </c>
      <c r="G363" s="9"/>
      <c r="H363" s="11"/>
      <c r="I363" s="11"/>
      <c r="J363" s="11"/>
      <c r="K363" s="12"/>
      <c r="L363" s="12"/>
      <c r="M363" s="3"/>
      <c r="N363" s="4"/>
      <c r="O363" s="4"/>
    </row>
    <row r="364" spans="1:15" x14ac:dyDescent="0.25">
      <c r="A364" s="2" t="s">
        <v>145</v>
      </c>
      <c r="B364" s="8">
        <f t="shared" si="324"/>
        <v>5588</v>
      </c>
      <c r="C364" s="8">
        <v>4303</v>
      </c>
      <c r="D364" s="8">
        <v>1285</v>
      </c>
      <c r="E364" s="5">
        <v>0.77</v>
      </c>
      <c r="F364" s="5">
        <v>0.23</v>
      </c>
      <c r="G364" s="9"/>
      <c r="H364" s="11"/>
      <c r="I364" s="11"/>
      <c r="J364" s="11"/>
      <c r="K364" s="12"/>
      <c r="L364" s="12"/>
      <c r="M364" s="3"/>
      <c r="N364" s="4"/>
      <c r="O364" s="4"/>
    </row>
    <row r="365" spans="1:15" x14ac:dyDescent="0.25">
      <c r="A365" s="2" t="s">
        <v>183</v>
      </c>
      <c r="B365" s="8">
        <f t="shared" si="324"/>
        <v>2706</v>
      </c>
      <c r="C365" s="8">
        <v>2093</v>
      </c>
      <c r="D365" s="8">
        <v>613</v>
      </c>
      <c r="E365" s="5">
        <v>0.77300000000000002</v>
      </c>
      <c r="F365" s="5">
        <v>0.22700000000000001</v>
      </c>
      <c r="G365" s="9"/>
      <c r="H365" s="11"/>
      <c r="I365" s="11"/>
      <c r="J365" s="11"/>
      <c r="K365" s="12"/>
      <c r="L365" s="12"/>
      <c r="M365" s="3"/>
      <c r="N365" s="4"/>
      <c r="O365" s="4"/>
    </row>
    <row r="366" spans="1:15" x14ac:dyDescent="0.25">
      <c r="A366" s="2" t="s">
        <v>155</v>
      </c>
      <c r="B366" s="8">
        <f t="shared" si="324"/>
        <v>4246</v>
      </c>
      <c r="C366" s="8">
        <v>3293</v>
      </c>
      <c r="D366" s="8">
        <v>953</v>
      </c>
      <c r="E366" s="5">
        <v>0.77600000000000002</v>
      </c>
      <c r="F366" s="5">
        <v>0.224</v>
      </c>
      <c r="G366" s="9"/>
      <c r="H366" s="11"/>
      <c r="I366" s="11"/>
      <c r="J366" s="11"/>
      <c r="K366" s="12"/>
      <c r="L366" s="12"/>
      <c r="M366" s="3"/>
      <c r="N366" s="4"/>
      <c r="O366" s="4"/>
    </row>
    <row r="367" spans="1:15" x14ac:dyDescent="0.25">
      <c r="A367" s="2" t="s">
        <v>153</v>
      </c>
      <c r="B367" s="8">
        <f t="shared" si="324"/>
        <v>2107</v>
      </c>
      <c r="C367" s="8">
        <v>1642</v>
      </c>
      <c r="D367" s="8">
        <v>465</v>
      </c>
      <c r="E367" s="5">
        <v>0.77900000000000003</v>
      </c>
      <c r="F367" s="5">
        <v>0.221</v>
      </c>
      <c r="G367" s="9"/>
      <c r="H367" s="11"/>
      <c r="I367" s="11"/>
      <c r="J367" s="11"/>
      <c r="K367" s="12"/>
      <c r="L367" s="12"/>
      <c r="M367" s="3"/>
      <c r="N367" s="4"/>
      <c r="O367" s="4"/>
    </row>
    <row r="368" spans="1:15" x14ac:dyDescent="0.25">
      <c r="A368" s="2" t="s">
        <v>334</v>
      </c>
      <c r="B368" s="8">
        <v>2108</v>
      </c>
      <c r="C368" s="8">
        <v>4697</v>
      </c>
      <c r="D368" s="8">
        <v>1325</v>
      </c>
      <c r="E368" s="5">
        <v>0.78</v>
      </c>
      <c r="F368" s="5">
        <v>0.22</v>
      </c>
      <c r="G368" s="9"/>
      <c r="H368" s="11"/>
      <c r="I368" s="11"/>
      <c r="J368" s="11"/>
      <c r="K368" s="12"/>
      <c r="L368" s="12"/>
      <c r="M368" s="3"/>
      <c r="N368" s="4"/>
      <c r="O368" s="4"/>
    </row>
    <row r="369" spans="1:15" x14ac:dyDescent="0.25">
      <c r="A369" s="2" t="s">
        <v>300</v>
      </c>
      <c r="B369" s="8">
        <f t="shared" ref="B369:B392" si="325">SUM(C369:D369)</f>
        <v>2057</v>
      </c>
      <c r="C369" s="8">
        <v>1605</v>
      </c>
      <c r="D369" s="8">
        <v>452</v>
      </c>
      <c r="E369" s="5">
        <v>0.78</v>
      </c>
      <c r="F369" s="5">
        <v>0.22</v>
      </c>
      <c r="G369" s="9"/>
      <c r="H369" s="11"/>
      <c r="I369" s="11"/>
      <c r="J369" s="11"/>
      <c r="K369" s="12"/>
      <c r="L369" s="12"/>
      <c r="M369" s="3"/>
      <c r="N369" s="4"/>
      <c r="O369" s="4"/>
    </row>
    <row r="370" spans="1:15" x14ac:dyDescent="0.25">
      <c r="A370" s="2" t="s">
        <v>74</v>
      </c>
      <c r="B370" s="8">
        <f t="shared" si="325"/>
        <v>1963</v>
      </c>
      <c r="C370" s="8">
        <v>1536</v>
      </c>
      <c r="D370" s="8">
        <v>427</v>
      </c>
      <c r="E370" s="5">
        <v>0.78200000000000003</v>
      </c>
      <c r="F370" s="5">
        <v>0.218</v>
      </c>
      <c r="G370" s="9"/>
      <c r="H370" s="11"/>
      <c r="I370" s="11"/>
      <c r="J370" s="11"/>
      <c r="K370" s="12"/>
      <c r="L370" s="12"/>
      <c r="M370" s="3"/>
      <c r="N370" s="4"/>
      <c r="O370" s="4"/>
    </row>
    <row r="371" spans="1:15" x14ac:dyDescent="0.25">
      <c r="A371" s="2" t="s">
        <v>146</v>
      </c>
      <c r="B371" s="8">
        <f t="shared" si="325"/>
        <v>6057</v>
      </c>
      <c r="C371" s="8">
        <v>4741</v>
      </c>
      <c r="D371" s="8">
        <v>1316</v>
      </c>
      <c r="E371" s="5">
        <v>0.78300000000000003</v>
      </c>
      <c r="F371" s="5">
        <v>0.217</v>
      </c>
      <c r="G371" s="9"/>
      <c r="H371" s="11"/>
      <c r="I371" s="11"/>
      <c r="J371" s="11"/>
      <c r="K371" s="12"/>
      <c r="L371" s="12"/>
      <c r="M371" s="3"/>
      <c r="N371" s="4"/>
      <c r="O371" s="4"/>
    </row>
    <row r="372" spans="1:15" x14ac:dyDescent="0.25">
      <c r="A372" s="2" t="s">
        <v>295</v>
      </c>
      <c r="B372" s="8">
        <f t="shared" si="325"/>
        <v>1572</v>
      </c>
      <c r="C372" s="8">
        <v>1231</v>
      </c>
      <c r="D372" s="8">
        <v>341</v>
      </c>
      <c r="E372" s="5">
        <v>0.78300000000000003</v>
      </c>
      <c r="F372" s="5">
        <v>0.217</v>
      </c>
      <c r="G372" s="9"/>
      <c r="H372" s="11"/>
      <c r="I372" s="11"/>
      <c r="J372" s="11"/>
      <c r="K372" s="12"/>
      <c r="L372" s="12"/>
      <c r="M372" s="3"/>
      <c r="N372" s="4"/>
      <c r="O372" s="4"/>
    </row>
    <row r="373" spans="1:15" x14ac:dyDescent="0.25">
      <c r="A373" s="2" t="s">
        <v>329</v>
      </c>
      <c r="B373" s="8">
        <f t="shared" si="325"/>
        <v>5598</v>
      </c>
      <c r="C373" s="8">
        <v>4389</v>
      </c>
      <c r="D373" s="8">
        <v>1209</v>
      </c>
      <c r="E373" s="5">
        <v>0.78400000000000003</v>
      </c>
      <c r="F373" s="5">
        <v>0.216</v>
      </c>
      <c r="G373" s="9"/>
      <c r="H373" s="11"/>
      <c r="I373" s="11"/>
      <c r="J373" s="11"/>
      <c r="K373" s="12"/>
      <c r="L373" s="12"/>
      <c r="M373" s="3"/>
      <c r="N373" s="4"/>
      <c r="O373" s="4"/>
    </row>
    <row r="374" spans="1:15" x14ac:dyDescent="0.25">
      <c r="A374" s="2" t="s">
        <v>32</v>
      </c>
      <c r="B374" s="8">
        <f t="shared" si="325"/>
        <v>2780</v>
      </c>
      <c r="C374" s="8">
        <v>2183</v>
      </c>
      <c r="D374" s="8">
        <v>597</v>
      </c>
      <c r="E374" s="5">
        <v>0.78500000000000003</v>
      </c>
      <c r="F374" s="5">
        <v>0.215</v>
      </c>
      <c r="G374" s="9"/>
      <c r="H374" s="11"/>
      <c r="I374" s="11"/>
      <c r="J374" s="11"/>
      <c r="K374" s="12"/>
      <c r="L374" s="12"/>
      <c r="M374" s="3"/>
      <c r="N374" s="4"/>
      <c r="O374" s="4"/>
    </row>
    <row r="375" spans="1:15" x14ac:dyDescent="0.25">
      <c r="A375" s="2" t="s">
        <v>299</v>
      </c>
      <c r="B375" s="8">
        <f t="shared" si="325"/>
        <v>2255</v>
      </c>
      <c r="C375" s="8">
        <v>1779</v>
      </c>
      <c r="D375" s="8">
        <v>476</v>
      </c>
      <c r="E375" s="5">
        <v>0.78900000000000003</v>
      </c>
      <c r="F375" s="5">
        <v>0.21099999999999999</v>
      </c>
      <c r="G375" s="9"/>
      <c r="H375" s="11"/>
      <c r="I375" s="11"/>
      <c r="J375" s="11"/>
      <c r="K375" s="12"/>
      <c r="L375" s="12"/>
      <c r="M375" s="3"/>
      <c r="N375" s="4"/>
      <c r="O375" s="4"/>
    </row>
    <row r="376" spans="1:15" x14ac:dyDescent="0.25">
      <c r="A376" s="2" t="s">
        <v>271</v>
      </c>
      <c r="B376" s="8">
        <f t="shared" si="325"/>
        <v>2793</v>
      </c>
      <c r="C376" s="8">
        <v>2204</v>
      </c>
      <c r="D376" s="8">
        <v>589</v>
      </c>
      <c r="E376" s="5">
        <v>0.78900000000000003</v>
      </c>
      <c r="F376" s="5">
        <v>0.21099999999999999</v>
      </c>
      <c r="G376" s="9"/>
      <c r="H376" s="11"/>
      <c r="I376" s="11"/>
      <c r="J376" s="11"/>
      <c r="K376" s="12"/>
      <c r="L376" s="12"/>
      <c r="M376" s="3"/>
      <c r="N376" s="4"/>
      <c r="O376" s="4"/>
    </row>
    <row r="377" spans="1:15" x14ac:dyDescent="0.25">
      <c r="A377" s="2" t="s">
        <v>44</v>
      </c>
      <c r="B377" s="8">
        <f t="shared" si="325"/>
        <v>1655</v>
      </c>
      <c r="C377" s="8">
        <v>1307</v>
      </c>
      <c r="D377" s="8">
        <v>348</v>
      </c>
      <c r="E377" s="5">
        <v>0.79</v>
      </c>
      <c r="F377" s="5">
        <v>0.21</v>
      </c>
      <c r="G377" s="9"/>
      <c r="H377" s="11"/>
      <c r="I377" s="11"/>
      <c r="J377" s="11"/>
      <c r="K377" s="12"/>
      <c r="L377" s="12"/>
      <c r="M377" s="3"/>
      <c r="N377" s="4"/>
      <c r="O377" s="4"/>
    </row>
    <row r="378" spans="1:15" x14ac:dyDescent="0.25">
      <c r="A378" s="2" t="s">
        <v>339</v>
      </c>
      <c r="B378" s="8">
        <f t="shared" si="325"/>
        <v>10885</v>
      </c>
      <c r="C378" s="8">
        <v>8631</v>
      </c>
      <c r="D378" s="8">
        <v>2254</v>
      </c>
      <c r="E378" s="5">
        <v>0.79300000000000004</v>
      </c>
      <c r="F378" s="5">
        <v>0.20699999999999999</v>
      </c>
      <c r="G378" s="9"/>
      <c r="H378" s="11"/>
      <c r="I378" s="11"/>
      <c r="J378" s="11"/>
      <c r="K378" s="12"/>
      <c r="L378" s="12"/>
      <c r="M378" s="3"/>
      <c r="N378" s="4"/>
      <c r="O378" s="4"/>
    </row>
    <row r="379" spans="1:15" x14ac:dyDescent="0.25">
      <c r="A379" s="2" t="s">
        <v>374</v>
      </c>
      <c r="B379" s="8">
        <f t="shared" si="325"/>
        <v>4814</v>
      </c>
      <c r="C379" s="8">
        <v>3818</v>
      </c>
      <c r="D379" s="8">
        <v>996</v>
      </c>
      <c r="E379" s="5">
        <v>0.79300000000000004</v>
      </c>
      <c r="F379" s="5">
        <v>0.20699999999999999</v>
      </c>
      <c r="G379" s="9"/>
      <c r="H379" s="11"/>
      <c r="I379" s="11"/>
      <c r="J379" s="11"/>
      <c r="K379" s="12"/>
      <c r="L379" s="12"/>
      <c r="M379" s="3"/>
      <c r="N379" s="4"/>
      <c r="O379" s="4"/>
    </row>
    <row r="380" spans="1:15" x14ac:dyDescent="0.25">
      <c r="A380" s="2" t="s">
        <v>136</v>
      </c>
      <c r="B380" s="8">
        <f t="shared" si="325"/>
        <v>4076</v>
      </c>
      <c r="C380" s="8">
        <v>3243</v>
      </c>
      <c r="D380" s="8">
        <v>833</v>
      </c>
      <c r="E380" s="5">
        <v>0.79600000000000004</v>
      </c>
      <c r="F380" s="5">
        <v>0.20399999999999999</v>
      </c>
      <c r="G380" s="9"/>
      <c r="H380" s="11"/>
      <c r="I380" s="11"/>
      <c r="J380" s="11"/>
      <c r="K380" s="12"/>
      <c r="L380" s="12"/>
      <c r="M380" s="3"/>
      <c r="N380" s="4"/>
      <c r="O380" s="4"/>
    </row>
    <row r="381" spans="1:15" x14ac:dyDescent="0.25">
      <c r="A381" s="2" t="s">
        <v>31</v>
      </c>
      <c r="B381" s="8">
        <f t="shared" si="325"/>
        <v>1870</v>
      </c>
      <c r="C381" s="8">
        <v>1491</v>
      </c>
      <c r="D381" s="8">
        <v>379</v>
      </c>
      <c r="E381" s="5">
        <v>0.79700000000000004</v>
      </c>
      <c r="F381" s="5">
        <v>0.20300000000000001</v>
      </c>
      <c r="G381" s="9"/>
      <c r="H381" s="11"/>
      <c r="I381" s="11"/>
      <c r="J381" s="11"/>
      <c r="K381" s="12"/>
      <c r="L381" s="12"/>
      <c r="M381" s="3"/>
      <c r="N381" s="4"/>
      <c r="O381" s="4"/>
    </row>
    <row r="382" spans="1:15" x14ac:dyDescent="0.25">
      <c r="A382" s="2" t="s">
        <v>267</v>
      </c>
      <c r="B382" s="8">
        <f t="shared" si="325"/>
        <v>5813</v>
      </c>
      <c r="C382" s="8">
        <v>4742</v>
      </c>
      <c r="D382" s="8">
        <v>1071</v>
      </c>
      <c r="E382" s="5">
        <v>0.81599999999999995</v>
      </c>
      <c r="F382" s="5">
        <v>0.184</v>
      </c>
      <c r="G382" s="9"/>
      <c r="H382" s="11"/>
      <c r="I382" s="11"/>
      <c r="J382" s="11"/>
      <c r="K382" s="12"/>
      <c r="L382" s="12"/>
      <c r="M382" s="3"/>
      <c r="N382" s="4"/>
      <c r="O382" s="4"/>
    </row>
    <row r="383" spans="1:15" x14ac:dyDescent="0.25">
      <c r="A383" s="2" t="s">
        <v>294</v>
      </c>
      <c r="B383" s="8">
        <f t="shared" si="325"/>
        <v>4531</v>
      </c>
      <c r="C383" s="8">
        <v>3704</v>
      </c>
      <c r="D383" s="8">
        <v>827</v>
      </c>
      <c r="E383" s="5">
        <v>0.81699999999999995</v>
      </c>
      <c r="F383" s="5">
        <v>0.183</v>
      </c>
      <c r="G383" s="9"/>
      <c r="H383" s="11"/>
      <c r="I383" s="11"/>
      <c r="J383" s="11"/>
      <c r="K383" s="12"/>
      <c r="L383" s="12"/>
      <c r="M383" s="3"/>
      <c r="N383" s="4"/>
      <c r="O383" s="4"/>
    </row>
    <row r="384" spans="1:15" x14ac:dyDescent="0.25">
      <c r="A384" s="2" t="s">
        <v>277</v>
      </c>
      <c r="B384" s="8">
        <f t="shared" si="325"/>
        <v>3199</v>
      </c>
      <c r="C384" s="8">
        <v>2616</v>
      </c>
      <c r="D384" s="8">
        <v>583</v>
      </c>
      <c r="E384" s="5">
        <v>0.81799999999999995</v>
      </c>
      <c r="F384" s="5">
        <v>0.182</v>
      </c>
      <c r="G384" s="9"/>
      <c r="H384" s="11"/>
      <c r="I384" s="11"/>
      <c r="J384" s="11"/>
      <c r="K384" s="12"/>
      <c r="L384" s="12"/>
      <c r="M384" s="3"/>
      <c r="N384" s="4"/>
      <c r="O384" s="4"/>
    </row>
    <row r="385" spans="1:15" x14ac:dyDescent="0.25">
      <c r="A385" s="2" t="s">
        <v>305</v>
      </c>
      <c r="B385" s="8">
        <f t="shared" si="325"/>
        <v>2099</v>
      </c>
      <c r="C385" s="8">
        <v>1728</v>
      </c>
      <c r="D385" s="8">
        <v>371</v>
      </c>
      <c r="E385" s="5">
        <v>0.82299999999999995</v>
      </c>
      <c r="F385" s="5">
        <v>0.17699999999999999</v>
      </c>
      <c r="G385" s="9"/>
      <c r="H385" s="11"/>
      <c r="I385" s="11"/>
      <c r="J385" s="11"/>
      <c r="K385" s="12"/>
      <c r="L385" s="12"/>
      <c r="M385" s="3"/>
      <c r="N385" s="4"/>
      <c r="O385" s="4"/>
    </row>
    <row r="386" spans="1:15" x14ac:dyDescent="0.25">
      <c r="A386" s="2" t="s">
        <v>137</v>
      </c>
      <c r="B386" s="8">
        <f t="shared" si="325"/>
        <v>7586</v>
      </c>
      <c r="C386" s="8">
        <v>6247</v>
      </c>
      <c r="D386" s="8">
        <v>1339</v>
      </c>
      <c r="E386" s="5">
        <v>0.82299999999999995</v>
      </c>
      <c r="F386" s="5">
        <v>0.17699999999999999</v>
      </c>
      <c r="G386" s="9"/>
      <c r="H386" s="11"/>
      <c r="I386" s="11"/>
      <c r="J386" s="11"/>
      <c r="K386" s="12"/>
      <c r="L386" s="12"/>
      <c r="M386" s="3"/>
      <c r="N386" s="4"/>
      <c r="O386" s="4"/>
    </row>
    <row r="387" spans="1:15" x14ac:dyDescent="0.25">
      <c r="A387" s="2" t="s">
        <v>212</v>
      </c>
      <c r="B387" s="8">
        <f t="shared" si="325"/>
        <v>5276</v>
      </c>
      <c r="C387" s="8">
        <v>4366</v>
      </c>
      <c r="D387" s="8">
        <v>910</v>
      </c>
      <c r="E387" s="5">
        <v>0.82799999999999996</v>
      </c>
      <c r="F387" s="5">
        <v>0.17199999999999999</v>
      </c>
      <c r="G387" s="9"/>
      <c r="H387" s="11"/>
      <c r="I387" s="11"/>
      <c r="J387" s="11"/>
      <c r="K387" s="12"/>
      <c r="L387" s="12"/>
      <c r="M387" s="3"/>
      <c r="N387" s="4"/>
      <c r="O387" s="4"/>
    </row>
    <row r="388" spans="1:15" x14ac:dyDescent="0.25">
      <c r="A388" s="2" t="s">
        <v>208</v>
      </c>
      <c r="B388" s="8">
        <f t="shared" si="325"/>
        <v>2158</v>
      </c>
      <c r="C388" s="8">
        <v>1792</v>
      </c>
      <c r="D388" s="8">
        <v>366</v>
      </c>
      <c r="E388" s="5">
        <v>0.83</v>
      </c>
      <c r="F388" s="5">
        <v>0.17</v>
      </c>
      <c r="G388" s="9"/>
      <c r="H388" s="11"/>
      <c r="I388" s="11"/>
      <c r="J388" s="11"/>
      <c r="K388" s="12"/>
      <c r="L388" s="12"/>
      <c r="M388" s="3"/>
      <c r="N388" s="4"/>
      <c r="O388" s="4"/>
    </row>
    <row r="389" spans="1:15" x14ac:dyDescent="0.25">
      <c r="A389" s="2" t="s">
        <v>100</v>
      </c>
      <c r="B389" s="8">
        <f t="shared" si="325"/>
        <v>2430</v>
      </c>
      <c r="C389" s="8">
        <v>2040</v>
      </c>
      <c r="D389" s="8">
        <v>390</v>
      </c>
      <c r="E389" s="5">
        <v>0.84</v>
      </c>
      <c r="F389" s="5">
        <v>0.16</v>
      </c>
      <c r="G389" s="9"/>
      <c r="H389" s="11"/>
      <c r="I389" s="11"/>
      <c r="J389" s="11"/>
      <c r="K389" s="12"/>
      <c r="L389" s="12"/>
      <c r="M389" s="3"/>
      <c r="N389" s="4"/>
      <c r="O389" s="4"/>
    </row>
    <row r="390" spans="1:15" x14ac:dyDescent="0.25">
      <c r="A390" s="2" t="s">
        <v>314</v>
      </c>
      <c r="B390" s="8">
        <f t="shared" si="325"/>
        <v>2985</v>
      </c>
      <c r="C390" s="8">
        <v>2532</v>
      </c>
      <c r="D390" s="8">
        <v>453</v>
      </c>
      <c r="E390" s="5">
        <v>0.84799999999999998</v>
      </c>
      <c r="F390" s="5">
        <v>0.152</v>
      </c>
      <c r="G390" s="9"/>
      <c r="H390" s="11"/>
      <c r="I390" s="11"/>
      <c r="J390" s="11"/>
      <c r="K390" s="12"/>
      <c r="L390" s="12"/>
      <c r="M390" s="3"/>
      <c r="N390" s="4"/>
      <c r="O390" s="4"/>
    </row>
    <row r="391" spans="1:15" x14ac:dyDescent="0.25">
      <c r="A391" s="2" t="s">
        <v>95</v>
      </c>
      <c r="B391" s="8">
        <f t="shared" si="325"/>
        <v>366</v>
      </c>
      <c r="C391" s="8">
        <v>314</v>
      </c>
      <c r="D391" s="8">
        <v>52</v>
      </c>
      <c r="E391" s="5">
        <v>0.85799999999999998</v>
      </c>
      <c r="F391" s="5">
        <v>0.14199999999999999</v>
      </c>
      <c r="G391" s="9"/>
      <c r="H391" s="11"/>
      <c r="I391" s="11"/>
      <c r="J391" s="11"/>
      <c r="K391" s="12"/>
      <c r="L391" s="12"/>
      <c r="M391" s="3"/>
      <c r="N391" s="4"/>
      <c r="O391" s="4"/>
    </row>
    <row r="392" spans="1:15" x14ac:dyDescent="0.25">
      <c r="A392" s="2" t="s">
        <v>284</v>
      </c>
      <c r="B392" s="8">
        <f t="shared" si="325"/>
        <v>1278</v>
      </c>
      <c r="C392" s="8">
        <v>1110</v>
      </c>
      <c r="D392" s="8">
        <v>168</v>
      </c>
      <c r="E392" s="5">
        <v>0.86899999999999999</v>
      </c>
      <c r="F392" s="5">
        <v>0.13100000000000001</v>
      </c>
      <c r="G392" s="9"/>
      <c r="H392" s="11"/>
      <c r="I392" s="11"/>
      <c r="J392" s="11"/>
      <c r="K392" s="12"/>
      <c r="L392" s="12"/>
      <c r="M392" s="3"/>
      <c r="N392" s="4"/>
      <c r="O392" s="4"/>
    </row>
    <row r="393" spans="1:15" x14ac:dyDescent="0.25">
      <c r="B393" s="8"/>
      <c r="C393" s="8"/>
      <c r="D393" s="8"/>
      <c r="E393" s="5"/>
      <c r="F393" s="5"/>
    </row>
    <row r="394" spans="1:15" x14ac:dyDescent="0.25">
      <c r="A394" s="1" t="s">
        <v>399</v>
      </c>
    </row>
  </sheetData>
  <sortState ref="A4:H391">
    <sortCondition descending="1" ref="E4:E39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M6" sqref="M6"/>
    </sheetView>
  </sheetViews>
  <sheetFormatPr defaultRowHeight="15" x14ac:dyDescent="0.25"/>
  <sheetData>
    <row r="1" spans="1:1" x14ac:dyDescent="0.25">
      <c r="A1" s="1" t="s">
        <v>401</v>
      </c>
    </row>
    <row r="2" spans="1:1" x14ac:dyDescent="0.25">
      <c r="A2" t="s">
        <v>395</v>
      </c>
    </row>
    <row r="3" spans="1:1" x14ac:dyDescent="0.25">
      <c r="A3" t="s">
        <v>396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Tabel1</vt:lpstr>
      <vt:lpstr>Toelichting</vt:lpstr>
      <vt:lpstr>Tabel1!_83642ned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Holst</dc:creator>
  <cp:lastModifiedBy>Wobma, mevr. ir M. E.</cp:lastModifiedBy>
  <dcterms:created xsi:type="dcterms:W3CDTF">2017-02-24T13:20:15Z</dcterms:created>
  <dcterms:modified xsi:type="dcterms:W3CDTF">2017-03-08T14:34:48Z</dcterms:modified>
</cp:coreProperties>
</file>