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45" windowWidth="20730" windowHeight="10785"/>
  </bookViews>
  <sheets>
    <sheet name="Tabel" sheetId="1" r:id="rId1"/>
  </sheets>
  <calcPr calcId="145621" concurrentCalc="0"/>
</workbook>
</file>

<file path=xl/calcChain.xml><?xml version="1.0" encoding="utf-8"?>
<calcChain xmlns="http://schemas.openxmlformats.org/spreadsheetml/2006/main">
  <c r="C18" i="1" l="1"/>
  <c r="E18" i="1"/>
  <c r="D18" i="1"/>
  <c r="E20" i="1"/>
  <c r="D20" i="1"/>
  <c r="C20" i="1"/>
</calcChain>
</file>

<file path=xl/sharedStrings.xml><?xml version="1.0" encoding="utf-8"?>
<sst xmlns="http://schemas.openxmlformats.org/spreadsheetml/2006/main" count="15" uniqueCount="15">
  <si>
    <t>Aardgascentrales in Nederland</t>
  </si>
  <si>
    <t>In percentages</t>
  </si>
  <si>
    <t>De productie van elektriciteit door thermische of nucleaire centrales die regulier leveren aan het landelijke hoogspanningsnet van Tennet. Dit worden ook wel de elektriciteitscentrales genoemd. In Nederland bestaat het hoogspanningsnet uit de netten met een spanning van 110 kV en hoger. Thermische centrales wekken elektriciteit op door het verhitten van brandstoffen als aardgas, steenkool en biomassa. Nucleaire centrales (kerncentrales) wekken elektriciteit op met de warmte die vrijkomt bij splitsing van atoomkernen in een kernreactor.</t>
  </si>
  <si>
    <t>Definitie Elektriciteitscentrales</t>
  </si>
  <si>
    <t>Centrales waarbij de inzet van aardgas over de jaren heen meer dan 85 procent van de totale inzet betrof.</t>
  </si>
  <si>
    <t>Bron: Centraal Bureau voor de Statistiek</t>
  </si>
  <si>
    <t>Daadwerkelijke productie elektriciteit aardgascentrales (MWh)</t>
  </si>
  <si>
    <t>Toaal productie elektriciteit centrales (MWh)</t>
  </si>
  <si>
    <t>Toaal productie elektriciteit in Nederland (MWh)</t>
  </si>
  <si>
    <t>Definitie aardgascentrales in deze gegevens</t>
  </si>
  <si>
    <t>Vermogen aardgascentrales aan einde van het jaar (MWe)</t>
  </si>
  <si>
    <t>Totaal elektrisch vermogen centrales aan het einde van het jaar (MWe)</t>
  </si>
  <si>
    <t>Totaal elektrisch vermogen in Nederland aan het einde van het jaar (MWe)</t>
  </si>
  <si>
    <t xml:space="preserve">Conclusie: gascentrales in Nederland produceerden in 2012, 2013 en 2014 gemiddeld ongeveer op een kwart van hun capaciteit.  </t>
  </si>
  <si>
    <t>Maximaal mogelijke elektriciteitsproductie aardgascentrales (MWh), geschat obv gemiddeld vermogen in betreffende jaar: het elektrisch vermogen zoals gepubliceerd betreft het vermogen dat staat opgesteld aan het einde van het jaar. Een nieuw in gebruik genomen installatie zal echter in het algemeen ergens gedurende een jaar beginnen te produceren. Dit betekent dat de verhouding tussen elektriciteitsproductie en vermogen in dat jaar een onderschatting van het aantal draaiuren in procenten oplevert. Het CBS heeft geen nauwkeurige gegevens over het moment dat een nieuwe installatie begint te draaien. Daarom is dit in grootte-orde geschat door het verschil in vermogens tussen het einde van twee jaren voor de helft mee te nemen in een bepaald jaar.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</si>
</sst>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 * #,##0_ ;_ * \-#,##0_ ;_ * &quot;-&quot;??_ ;_ @_ "/>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12">
    <xf numFmtId="0" fontId="0" fillId="0" borderId="0" xfId="0"/>
    <xf numFmtId="0" fontId="1" fillId="0" borderId="0" xfId="0" applyFont="1"/>
    <xf numFmtId="9" fontId="0" fillId="0" borderId="0" xfId="1" applyFont="1"/>
    <xf numFmtId="165" fontId="3" fillId="0" borderId="1" xfId="2" applyNumberFormat="1" applyFont="1" applyFill="1" applyBorder="1" applyAlignment="1">
      <alignment horizontal="right" wrapText="1"/>
    </xf>
    <xf numFmtId="165" fontId="0" fillId="0" borderId="0" xfId="2" applyNumberFormat="1" applyFont="1"/>
    <xf numFmtId="165" fontId="0" fillId="0" borderId="0" xfId="2" applyNumberFormat="1" applyFont="1" applyAlignment="1">
      <alignment horizontal="right"/>
    </xf>
    <xf numFmtId="0" fontId="0" fillId="0" borderId="0" xfId="0" applyFill="1"/>
    <xf numFmtId="0" fontId="1" fillId="0" borderId="0" xfId="0" applyFont="1" applyFill="1" applyAlignment="1">
      <alignment horizontal="right"/>
    </xf>
    <xf numFmtId="165" fontId="0" fillId="0" borderId="0" xfId="2" applyNumberFormat="1" applyFont="1" applyFill="1" applyAlignment="1">
      <alignment horizontal="left"/>
    </xf>
    <xf numFmtId="164" fontId="0" fillId="0" borderId="0" xfId="0" applyNumberFormat="1" applyFill="1" applyAlignment="1">
      <alignment horizontal="right"/>
    </xf>
    <xf numFmtId="0" fontId="0" fillId="0" borderId="0" xfId="0" applyAlignment="1">
      <alignment wrapText="1"/>
    </xf>
    <xf numFmtId="0" fontId="0" fillId="0" borderId="0" xfId="0" applyFill="1" applyAlignment="1">
      <alignment wrapText="1"/>
    </xf>
  </cellXfs>
  <cellStyles count="3">
    <cellStyle name="Komma" xfId="2"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election activeCell="A12" sqref="A12"/>
    </sheetView>
  </sheetViews>
  <sheetFormatPr defaultRowHeight="15" x14ac:dyDescent="0.25"/>
  <cols>
    <col min="1" max="1" width="78" customWidth="1"/>
    <col min="2" max="5" width="14.7109375" bestFit="1" customWidth="1"/>
    <col min="6" max="7" width="11.85546875" bestFit="1" customWidth="1"/>
  </cols>
  <sheetData>
    <row r="1" spans="1:6" x14ac:dyDescent="0.25">
      <c r="A1" s="1" t="s">
        <v>0</v>
      </c>
      <c r="B1" s="1"/>
    </row>
    <row r="2" spans="1:6" x14ac:dyDescent="0.25">
      <c r="B2" s="1">
        <v>2011</v>
      </c>
      <c r="C2" s="1">
        <v>2012</v>
      </c>
      <c r="D2" s="1">
        <v>2013</v>
      </c>
      <c r="E2" s="1">
        <v>2014</v>
      </c>
    </row>
    <row r="3" spans="1:6" x14ac:dyDescent="0.25">
      <c r="A3" t="s">
        <v>10</v>
      </c>
      <c r="B3" s="4">
        <v>10548</v>
      </c>
      <c r="C3" s="4">
        <v>12774</v>
      </c>
      <c r="D3" s="3">
        <v>13070</v>
      </c>
      <c r="E3" s="3">
        <v>13078</v>
      </c>
    </row>
    <row r="4" spans="1:6" x14ac:dyDescent="0.25">
      <c r="B4" s="4"/>
      <c r="C4" s="4"/>
      <c r="D4" s="4"/>
      <c r="E4" s="4"/>
    </row>
    <row r="5" spans="1:6" x14ac:dyDescent="0.25">
      <c r="A5" t="s">
        <v>11</v>
      </c>
      <c r="B5" s="4">
        <v>17427</v>
      </c>
      <c r="C5" s="4">
        <v>19025</v>
      </c>
      <c r="D5" s="4">
        <v>20132</v>
      </c>
      <c r="E5" s="4">
        <v>21515</v>
      </c>
    </row>
    <row r="6" spans="1:6" x14ac:dyDescent="0.25">
      <c r="A6" t="s">
        <v>7</v>
      </c>
      <c r="B6" s="4"/>
      <c r="C6" s="4">
        <v>64030993</v>
      </c>
      <c r="D6" s="4">
        <v>63063994</v>
      </c>
      <c r="E6" s="4">
        <v>67534143</v>
      </c>
    </row>
    <row r="7" spans="1:6" x14ac:dyDescent="0.25">
      <c r="B7" s="4"/>
      <c r="C7" s="4"/>
      <c r="D7" s="4"/>
      <c r="E7" s="4"/>
    </row>
    <row r="8" spans="1:6" x14ac:dyDescent="0.25">
      <c r="A8" t="s">
        <v>12</v>
      </c>
      <c r="B8" s="4">
        <v>28048</v>
      </c>
      <c r="C8" s="4">
        <v>29930</v>
      </c>
      <c r="D8" s="5">
        <v>31540</v>
      </c>
      <c r="E8" s="4">
        <v>33314</v>
      </c>
      <c r="F8" s="2"/>
    </row>
    <row r="9" spans="1:6" x14ac:dyDescent="0.25">
      <c r="A9" t="s">
        <v>8</v>
      </c>
      <c r="B9" s="4"/>
      <c r="C9" s="4">
        <v>102505556</v>
      </c>
      <c r="D9" s="4">
        <v>100875336</v>
      </c>
      <c r="E9" s="4">
        <v>103417851</v>
      </c>
    </row>
    <row r="11" spans="1:6" x14ac:dyDescent="0.25">
      <c r="A11" s="1" t="s">
        <v>3</v>
      </c>
      <c r="B11" s="1"/>
    </row>
    <row r="12" spans="1:6" ht="105" x14ac:dyDescent="0.25">
      <c r="A12" s="10" t="s">
        <v>2</v>
      </c>
      <c r="B12" s="10"/>
    </row>
    <row r="14" spans="1:6" x14ac:dyDescent="0.25">
      <c r="A14" s="1" t="s">
        <v>9</v>
      </c>
      <c r="B14" s="1"/>
    </row>
    <row r="15" spans="1:6" ht="30" x14ac:dyDescent="0.25">
      <c r="A15" s="10" t="s">
        <v>4</v>
      </c>
      <c r="B15" s="10"/>
    </row>
    <row r="16" spans="1:6" s="6" customFormat="1" ht="14.25" customHeight="1" x14ac:dyDescent="0.25"/>
    <row r="17" spans="1:5" s="6" customFormat="1" x14ac:dyDescent="0.25">
      <c r="C17" s="7">
        <v>2012</v>
      </c>
      <c r="D17" s="7">
        <v>2013</v>
      </c>
      <c r="E17" s="7">
        <v>2014</v>
      </c>
    </row>
    <row r="18" spans="1:5" s="6" customFormat="1" ht="150" x14ac:dyDescent="0.25">
      <c r="A18" s="11" t="s">
        <v>14</v>
      </c>
      <c r="C18" s="8">
        <f>AVERAGE(B3,C3)*366*24</f>
        <v>102430224</v>
      </c>
      <c r="D18" s="8">
        <f>AVERAGE(C3,D3)*365*24</f>
        <v>113196720</v>
      </c>
      <c r="E18" s="8">
        <f>AVERAGE(D3,E3)*365*24</f>
        <v>114528240</v>
      </c>
    </row>
    <row r="19" spans="1:5" s="6" customFormat="1" x14ac:dyDescent="0.25">
      <c r="A19" s="6" t="s">
        <v>6</v>
      </c>
      <c r="C19" s="3">
        <v>26985345</v>
      </c>
      <c r="D19" s="3">
        <v>28472023</v>
      </c>
      <c r="E19" s="3">
        <v>28517210</v>
      </c>
    </row>
    <row r="20" spans="1:5" s="6" customFormat="1" x14ac:dyDescent="0.25">
      <c r="A20" s="6" t="s">
        <v>1</v>
      </c>
      <c r="C20" s="9">
        <f>SUM((C19/C18)*100)</f>
        <v>26.345100055624211</v>
      </c>
      <c r="D20" s="9">
        <f>SUM((D19/D18)*100)</f>
        <v>25.152692586852339</v>
      </c>
      <c r="E20" s="9">
        <f>SUM((E19/E18)*100)</f>
        <v>24.899719056190857</v>
      </c>
    </row>
    <row r="21" spans="1:5" s="6" customFormat="1" x14ac:dyDescent="0.25"/>
    <row r="22" spans="1:5" s="6" customFormat="1" ht="30" x14ac:dyDescent="0.25">
      <c r="A22" s="11" t="s">
        <v>13</v>
      </c>
      <c r="B22" s="11"/>
    </row>
    <row r="24" spans="1:5" x14ac:dyDescent="0.25">
      <c r="A24" s="1" t="s">
        <v>5</v>
      </c>
      <c r="B24"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Tabel</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Kloots, J.</dc:creator>
  <cp:lastModifiedBy>Wezel, drs. B.M.H. van</cp:lastModifiedBy>
  <dcterms:created xsi:type="dcterms:W3CDTF">2014-07-24T08:26:52Z</dcterms:created>
  <dcterms:modified xsi:type="dcterms:W3CDTF">2016-04-05T12:20:39Z</dcterms:modified>
</cp:coreProperties>
</file>